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8975" windowHeight="86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X71" i="1"/>
  <c r="W71"/>
  <c r="X70"/>
  <c r="W70"/>
  <c r="X69"/>
  <c r="W69"/>
  <c r="X68"/>
  <c r="W68"/>
  <c r="X67"/>
  <c r="W67"/>
  <c r="X66"/>
  <c r="W66"/>
  <c r="X65"/>
  <c r="W65"/>
  <c r="X64"/>
  <c r="W64"/>
  <c r="X63"/>
  <c r="W63"/>
  <c r="X62"/>
  <c r="W62"/>
  <c r="X61"/>
  <c r="W61"/>
  <c r="X60"/>
  <c r="W60"/>
  <c r="X59"/>
  <c r="W59"/>
  <c r="X58"/>
  <c r="W58"/>
  <c r="X57"/>
  <c r="W57"/>
  <c r="X56"/>
  <c r="W56"/>
  <c r="X55"/>
  <c r="W55"/>
  <c r="X54"/>
  <c r="W54"/>
  <c r="X53"/>
  <c r="W53"/>
  <c r="X52"/>
  <c r="W52"/>
  <c r="X51"/>
  <c r="W51"/>
  <c r="X50"/>
  <c r="W50"/>
  <c r="X49"/>
  <c r="W49"/>
  <c r="X48"/>
  <c r="W48"/>
  <c r="X47"/>
  <c r="W47"/>
  <c r="X46"/>
  <c r="W46"/>
  <c r="X45"/>
  <c r="W45"/>
  <c r="X44"/>
  <c r="W44"/>
  <c r="X43"/>
  <c r="W43"/>
  <c r="X42"/>
  <c r="W42"/>
  <c r="X41"/>
  <c r="W41"/>
  <c r="X40"/>
  <c r="W40"/>
  <c r="X39"/>
  <c r="W39"/>
  <c r="X38"/>
  <c r="W38"/>
  <c r="X37"/>
  <c r="W37"/>
  <c r="X36"/>
  <c r="W36"/>
  <c r="X35"/>
  <c r="W35"/>
  <c r="X34"/>
  <c r="W34"/>
  <c r="X33"/>
  <c r="W33"/>
  <c r="X32"/>
  <c r="W32"/>
</calcChain>
</file>

<file path=xl/sharedStrings.xml><?xml version="1.0" encoding="utf-8"?>
<sst xmlns="http://schemas.openxmlformats.org/spreadsheetml/2006/main" count="50" uniqueCount="50">
  <si>
    <t xml:space="preserve">Electricity demand data </t>
  </si>
  <si>
    <t>Variables and their units</t>
  </si>
  <si>
    <t>ET= electricity loss (theft), million kw.</t>
  </si>
  <si>
    <t>E_t= total average electricity consumption, million kw.</t>
  </si>
  <si>
    <t>E_h= household electricity consumption, million kw.</t>
  </si>
  <si>
    <t xml:space="preserve">E_a= agriculture electricity consumption, million kw. </t>
  </si>
  <si>
    <t>E_i= industrial electricity consumption, million kw.</t>
  </si>
  <si>
    <t>E_c= commercial electricity consumption, million kw.</t>
  </si>
  <si>
    <t>P_t= total average electricity prices of all sectors, Rs/kw.</t>
  </si>
  <si>
    <t>P_h= average electricity prices at household level, Rs/kw.</t>
  </si>
  <si>
    <t xml:space="preserve">P_a= average electricity prices in agriculture sector, Rs/kw. </t>
  </si>
  <si>
    <t>P_i= average electricity prices in industrial sector, Rs/kw.</t>
  </si>
  <si>
    <t>P_c= average electricity prices in commercial sector, Rs/kw.</t>
  </si>
  <si>
    <t>C_t= total number of consumers, millions.</t>
  </si>
  <si>
    <t>C_h= total no. of consumers at household level, millions.</t>
  </si>
  <si>
    <t>C_a= total no. of consumers in argiculture sector, millions.</t>
  </si>
  <si>
    <t>C_i= total no. of consumers in industrial sector, millions.</t>
  </si>
  <si>
    <t>C_c= total no. of consumers in commercial sector, millions.</t>
  </si>
  <si>
    <t>E_app= electric appliance (value of durable imported electrical goods), million rupees.</t>
  </si>
  <si>
    <t xml:space="preserve">Y_a = real income of agriculature sector, million Rs </t>
  </si>
  <si>
    <t xml:space="preserve">Y_i = real income of industrial sector, million Rs </t>
  </si>
  <si>
    <t xml:space="preserve">Y_h = real income of household sector, million Rs </t>
  </si>
  <si>
    <t>Y_c= real income of commercial sector, million Rs</t>
  </si>
  <si>
    <t>Y_t= real income, million Rs</t>
  </si>
  <si>
    <t xml:space="preserve">electricity consumption= f(real income, electricity prices, </t>
  </si>
  <si>
    <t>no. of consumers, electric appliances, electricity theft)</t>
  </si>
  <si>
    <t>Years</t>
  </si>
  <si>
    <t>E_t</t>
  </si>
  <si>
    <t>E_h</t>
  </si>
  <si>
    <t>E_a</t>
  </si>
  <si>
    <t>E_i</t>
  </si>
  <si>
    <t>E_c</t>
  </si>
  <si>
    <t>P_t</t>
  </si>
  <si>
    <t>P_h</t>
  </si>
  <si>
    <t>P_a</t>
  </si>
  <si>
    <t>P_i</t>
  </si>
  <si>
    <t>P_c</t>
  </si>
  <si>
    <t>C_t</t>
  </si>
  <si>
    <t>C_h</t>
  </si>
  <si>
    <t>C_a</t>
  </si>
  <si>
    <t>C_i</t>
  </si>
  <si>
    <t>C_c</t>
  </si>
  <si>
    <t>ET</t>
  </si>
  <si>
    <t>E_app</t>
  </si>
  <si>
    <t>Y_a</t>
  </si>
  <si>
    <t>Y_i</t>
  </si>
  <si>
    <t>Y_h</t>
  </si>
  <si>
    <t>Y_c</t>
  </si>
  <si>
    <t>Y_t</t>
  </si>
  <si>
    <t>note: values of 2010 used here are estimated values given in Pakistan Economic survey (provitional).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</si>
</sst>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scheme val="minor"/>
    </font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1" fillId="0" borderId="0" xfId="1" applyAlignment="1">
      <alignment horizontal="center"/>
    </xf>
    <xf numFmtId="3" fontId="1" fillId="0" borderId="0" xfId="1" applyNumberFormat="1" applyAlignment="1">
      <alignment horizontal="center"/>
    </xf>
    <xf numFmtId="2" fontId="1" fillId="0" borderId="0" xfId="1" applyNumberFormat="1"/>
    <xf numFmtId="164" fontId="1" fillId="0" borderId="0" xfId="1" applyNumberFormat="1" applyAlignment="1">
      <alignment horizontal="center"/>
    </xf>
    <xf numFmtId="164" fontId="1" fillId="0" borderId="0" xfId="1" applyNumberFormat="1"/>
    <xf numFmtId="0" fontId="4" fillId="0" borderId="0" xfId="1" applyFont="1"/>
    <xf numFmtId="0" fontId="5" fillId="0" borderId="0" xfId="1" applyFont="1"/>
    <xf numFmtId="0" fontId="1" fillId="0" borderId="0" xfId="1" applyFont="1" applyFill="1" applyAlignment="1">
      <alignment horizontal="center"/>
    </xf>
    <xf numFmtId="3" fontId="1" fillId="0" borderId="0" xfId="1" applyNumberFormat="1" applyFont="1" applyFill="1" applyAlignment="1">
      <alignment horizontal="center"/>
    </xf>
    <xf numFmtId="0" fontId="6" fillId="0" borderId="0" xfId="1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/>
    <xf numFmtId="0" fontId="6" fillId="0" borderId="0" xfId="1" applyFont="1" applyFill="1" applyAlignment="1">
      <alignment horizontal="center"/>
    </xf>
    <xf numFmtId="1" fontId="1" fillId="0" borderId="0" xfId="1" applyNumberFormat="1" applyFill="1"/>
    <xf numFmtId="0" fontId="4" fillId="0" borderId="0" xfId="1" applyFont="1" applyFill="1"/>
    <xf numFmtId="0" fontId="0" fillId="0" borderId="0" xfId="0" applyFont="1"/>
    <xf numFmtId="0" fontId="7" fillId="0" borderId="0" xfId="1" applyFont="1"/>
    <xf numFmtId="0" fontId="8" fillId="0" borderId="0" xfId="1" applyFont="1"/>
    <xf numFmtId="0" fontId="9" fillId="0" borderId="0" xfId="1" applyFont="1" applyAlignment="1">
      <alignment horizontal="center"/>
    </xf>
    <xf numFmtId="0" fontId="9" fillId="0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3" fontId="9" fillId="0" borderId="0" xfId="1" applyNumberFormat="1" applyFont="1" applyFill="1" applyAlignment="1">
      <alignment horizontal="center"/>
    </xf>
    <xf numFmtId="2" fontId="9" fillId="0" borderId="0" xfId="1" applyNumberFormat="1" applyFont="1"/>
    <xf numFmtId="164" fontId="9" fillId="0" borderId="0" xfId="1" applyNumberFormat="1" applyFont="1" applyAlignment="1">
      <alignment horizontal="center"/>
    </xf>
    <xf numFmtId="164" fontId="9" fillId="0" borderId="0" xfId="1" applyNumberFormat="1" applyFont="1"/>
    <xf numFmtId="3" fontId="9" fillId="0" borderId="0" xfId="1" applyNumberFormat="1" applyFont="1" applyAlignment="1">
      <alignment horizontal="center"/>
    </xf>
    <xf numFmtId="1" fontId="9" fillId="0" borderId="0" xfId="1" applyNumberFormat="1" applyFont="1" applyFill="1"/>
    <xf numFmtId="2" fontId="10" fillId="0" borderId="0" xfId="0" applyNumberFormat="1" applyFont="1" applyAlignment="1">
      <alignment horizontal="center"/>
    </xf>
    <xf numFmtId="1" fontId="10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w%20data/data%2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X73"/>
  <sheetViews>
    <sheetView tabSelected="1" workbookViewId="0">
      <selection activeCell="K5" sqref="K5"/>
    </sheetView>
  </sheetViews>
  <sheetFormatPr defaultRowHeight="15"/>
  <sheetData>
    <row r="2" spans="2:22" ht="18">
      <c r="B2" s="2" t="s">
        <v>0</v>
      </c>
      <c r="C2" s="2"/>
      <c r="D2" s="2"/>
      <c r="E2" s="2"/>
      <c r="F2" s="2"/>
      <c r="G2" s="2"/>
      <c r="H2" s="2"/>
      <c r="I2" s="2"/>
      <c r="J2" s="2"/>
      <c r="K2" s="1"/>
      <c r="L2" s="1"/>
      <c r="M2" s="1"/>
      <c r="N2" s="1"/>
      <c r="O2" s="1"/>
      <c r="P2" s="1"/>
      <c r="Q2" s="1"/>
      <c r="R2" s="1"/>
      <c r="T2" s="1"/>
    </row>
    <row r="4" spans="2:22" ht="15.75">
      <c r="B4" s="3" t="s">
        <v>1</v>
      </c>
      <c r="C4" s="3"/>
      <c r="D4" s="3"/>
      <c r="E4" s="3"/>
      <c r="F4" s="3"/>
      <c r="G4" s="3"/>
      <c r="H4" s="3"/>
      <c r="I4" s="3"/>
      <c r="J4" s="3"/>
      <c r="K4" s="1"/>
      <c r="L4" s="1"/>
      <c r="M4" s="1"/>
      <c r="N4" s="1"/>
      <c r="O4" s="1"/>
      <c r="P4" s="1"/>
      <c r="Q4" s="1"/>
      <c r="R4" s="1"/>
      <c r="T4" s="1"/>
    </row>
    <row r="5" spans="2:22" s="20" customFormat="1">
      <c r="B5" s="21" t="s">
        <v>24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Q5" s="22"/>
      <c r="R5" s="22"/>
      <c r="T5" s="22"/>
    </row>
    <row r="6" spans="2:22">
      <c r="B6" t="s">
        <v>25</v>
      </c>
      <c r="K6" s="1"/>
      <c r="L6" s="1"/>
      <c r="M6" s="1"/>
      <c r="N6" s="1"/>
      <c r="O6" s="1"/>
      <c r="P6" s="1"/>
      <c r="Q6" s="1"/>
      <c r="R6" s="1"/>
      <c r="T6" s="1"/>
    </row>
    <row r="7" spans="2:22">
      <c r="N7" s="1"/>
      <c r="O7" s="1"/>
      <c r="P7" s="1"/>
      <c r="Q7" s="1"/>
      <c r="R7" s="1"/>
      <c r="T7" s="1"/>
    </row>
    <row r="8" spans="2:22">
      <c r="B8" s="9" t="s">
        <v>3</v>
      </c>
      <c r="C8" s="9"/>
      <c r="D8" s="9"/>
      <c r="E8" s="9"/>
      <c r="F8" s="9"/>
      <c r="G8" s="9"/>
      <c r="H8" s="1"/>
      <c r="I8" s="1"/>
      <c r="J8" s="1"/>
      <c r="N8" s="1"/>
      <c r="O8" s="1"/>
      <c r="P8" s="1"/>
      <c r="Q8" s="1"/>
      <c r="R8" s="1"/>
      <c r="T8" s="1"/>
    </row>
    <row r="9" spans="2:22">
      <c r="B9" s="9" t="s">
        <v>4</v>
      </c>
      <c r="C9" s="9"/>
      <c r="D9" s="9"/>
      <c r="E9" s="9"/>
      <c r="F9" s="9"/>
      <c r="G9" s="9"/>
      <c r="H9" s="1"/>
      <c r="N9" s="1"/>
      <c r="O9" s="1"/>
      <c r="P9" s="1"/>
      <c r="Q9" s="1"/>
      <c r="R9" s="1"/>
      <c r="T9" s="1"/>
    </row>
    <row r="10" spans="2:22">
      <c r="B10" s="9" t="s">
        <v>5</v>
      </c>
      <c r="C10" s="9"/>
      <c r="D10" s="9"/>
      <c r="E10" s="9"/>
      <c r="F10" s="9"/>
      <c r="G10" s="9"/>
      <c r="H10" s="1"/>
      <c r="N10" s="1"/>
      <c r="O10" s="1"/>
      <c r="P10" s="1"/>
      <c r="Q10" s="1"/>
      <c r="R10" s="1"/>
      <c r="T10" s="1"/>
    </row>
    <row r="11" spans="2:22">
      <c r="B11" s="9" t="s">
        <v>6</v>
      </c>
      <c r="C11" s="9"/>
      <c r="D11" s="9"/>
      <c r="E11" s="9"/>
      <c r="F11" s="9"/>
      <c r="G11" s="9"/>
      <c r="H11" s="1"/>
      <c r="N11" s="1"/>
      <c r="O11" s="1"/>
      <c r="P11" s="1"/>
      <c r="Q11" s="1"/>
      <c r="R11" s="1"/>
      <c r="T11" s="1"/>
    </row>
    <row r="12" spans="2:22">
      <c r="B12" s="9" t="s">
        <v>7</v>
      </c>
      <c r="C12" s="9"/>
      <c r="D12" s="9"/>
      <c r="E12" s="9"/>
      <c r="F12" s="9"/>
      <c r="G12" s="9"/>
      <c r="H12" s="1"/>
      <c r="K12" s="1"/>
      <c r="L12" s="1"/>
      <c r="M12" s="1"/>
      <c r="N12" s="1"/>
      <c r="O12" s="1"/>
      <c r="P12" s="1"/>
      <c r="Q12" s="1"/>
      <c r="R12" s="1"/>
      <c r="T12" s="1"/>
    </row>
    <row r="13" spans="2:22">
      <c r="B13" s="9" t="s">
        <v>8</v>
      </c>
      <c r="C13" s="9"/>
      <c r="D13" s="9"/>
      <c r="E13" s="9"/>
      <c r="F13" s="9"/>
      <c r="G13" s="9"/>
      <c r="H13" s="1"/>
      <c r="K13" s="1"/>
      <c r="L13" s="1"/>
      <c r="M13" s="1"/>
      <c r="N13" s="1"/>
      <c r="O13" s="1"/>
      <c r="P13" s="1"/>
      <c r="Q13" s="1"/>
      <c r="R13" s="1"/>
      <c r="T13" s="1"/>
    </row>
    <row r="14" spans="2:22">
      <c r="B14" s="9" t="s">
        <v>9</v>
      </c>
      <c r="C14" s="9"/>
      <c r="D14" s="9"/>
      <c r="E14" s="9"/>
      <c r="F14" s="9"/>
      <c r="G14" s="9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T14" s="1"/>
    </row>
    <row r="15" spans="2:22">
      <c r="B15" s="9" t="s">
        <v>10</v>
      </c>
      <c r="C15" s="9"/>
      <c r="D15" s="9"/>
      <c r="E15" s="9"/>
      <c r="F15" s="9"/>
      <c r="G15" s="9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T15" s="1"/>
    </row>
    <row r="16" spans="2:22">
      <c r="B16" s="9" t="s">
        <v>11</v>
      </c>
      <c r="C16" s="9"/>
      <c r="D16" s="9"/>
      <c r="E16" s="9"/>
      <c r="F16" s="9"/>
      <c r="G16" s="9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T16" s="1"/>
      <c r="U16" s="1"/>
      <c r="V16" s="1"/>
    </row>
    <row r="17" spans="2:24">
      <c r="B17" s="9" t="s">
        <v>12</v>
      </c>
      <c r="C17" s="9"/>
      <c r="D17" s="9"/>
      <c r="E17" s="9"/>
      <c r="F17" s="9"/>
      <c r="G17" s="9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T17" s="1"/>
      <c r="U17" s="1"/>
      <c r="V17" s="1"/>
    </row>
    <row r="18" spans="2:24">
      <c r="B18" s="9" t="s">
        <v>13</v>
      </c>
      <c r="C18" s="9"/>
      <c r="D18" s="9"/>
      <c r="E18" s="9"/>
      <c r="F18" s="9"/>
      <c r="G18" s="9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  <c r="U18" s="1"/>
      <c r="V18" s="1"/>
    </row>
    <row r="19" spans="2:24">
      <c r="B19" s="9" t="s">
        <v>14</v>
      </c>
      <c r="C19" s="9"/>
      <c r="D19" s="9"/>
      <c r="E19" s="9"/>
      <c r="F19" s="9"/>
      <c r="G19" s="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T19" s="1"/>
      <c r="U19" s="1"/>
      <c r="V19" s="1"/>
    </row>
    <row r="20" spans="2:24">
      <c r="B20" s="9" t="s">
        <v>15</v>
      </c>
      <c r="C20" s="9"/>
      <c r="D20" s="9"/>
      <c r="E20" s="9"/>
      <c r="F20" s="9"/>
      <c r="G20" s="9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T20" s="1"/>
      <c r="U20" s="1"/>
      <c r="V20" s="1"/>
    </row>
    <row r="21" spans="2:24">
      <c r="B21" s="9" t="s">
        <v>16</v>
      </c>
      <c r="C21" s="9"/>
      <c r="D21" s="9"/>
      <c r="E21" s="9"/>
      <c r="F21" s="9"/>
      <c r="G21" s="9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T21" s="1"/>
      <c r="U21" s="1"/>
      <c r="V21" s="1"/>
    </row>
    <row r="22" spans="2:24">
      <c r="B22" s="9" t="s">
        <v>17</v>
      </c>
      <c r="C22" s="9"/>
      <c r="D22" s="9"/>
      <c r="E22" s="9"/>
      <c r="F22" s="9"/>
      <c r="G22" s="9"/>
      <c r="H22" s="1"/>
      <c r="I22" s="1"/>
      <c r="J22" s="1"/>
    </row>
    <row r="23" spans="2:24">
      <c r="B23" s="9" t="s">
        <v>2</v>
      </c>
      <c r="C23" s="9"/>
      <c r="D23" s="9"/>
      <c r="E23" s="9"/>
      <c r="F23" s="9"/>
      <c r="G23" s="9"/>
      <c r="H23" s="1"/>
      <c r="I23" s="1"/>
      <c r="J23" s="1"/>
      <c r="K23" s="4"/>
      <c r="L23" s="4"/>
      <c r="M23" s="4"/>
      <c r="N23" s="4"/>
      <c r="O23" s="4"/>
      <c r="P23" s="4"/>
      <c r="Q23" s="4"/>
      <c r="R23" s="4"/>
      <c r="S23" s="17"/>
      <c r="T23" s="13"/>
      <c r="U23" s="13"/>
      <c r="V23" s="13"/>
      <c r="W23" s="14"/>
      <c r="X23" s="17"/>
    </row>
    <row r="24" spans="2:24">
      <c r="B24" s="19" t="s">
        <v>18</v>
      </c>
      <c r="K24" s="7"/>
      <c r="L24" s="6"/>
      <c r="M24" s="6"/>
      <c r="N24" s="6"/>
      <c r="O24" s="8"/>
      <c r="P24" s="8"/>
      <c r="Q24" s="6"/>
      <c r="R24" s="5"/>
      <c r="S24" s="18"/>
      <c r="T24" s="6"/>
      <c r="U24" s="6"/>
      <c r="V24" s="6"/>
      <c r="W24" s="15"/>
      <c r="X24" s="16"/>
    </row>
    <row r="25" spans="2:24">
      <c r="B25" s="9" t="s">
        <v>19</v>
      </c>
      <c r="C25" s="9"/>
      <c r="D25" s="9"/>
      <c r="E25" s="9"/>
      <c r="F25" s="1"/>
      <c r="G25" s="4"/>
      <c r="H25" s="4"/>
      <c r="I25" s="4"/>
      <c r="J25" s="4"/>
      <c r="K25" s="7"/>
      <c r="L25" s="6"/>
      <c r="M25" s="6"/>
      <c r="N25" s="6"/>
      <c r="O25" s="8"/>
      <c r="P25" s="8"/>
      <c r="Q25" s="6"/>
      <c r="R25" s="5"/>
      <c r="S25" s="18"/>
      <c r="T25" s="6"/>
      <c r="U25" s="6"/>
      <c r="V25" s="6"/>
      <c r="W25" s="15"/>
      <c r="X25" s="16"/>
    </row>
    <row r="26" spans="2:24">
      <c r="B26" s="9" t="s">
        <v>20</v>
      </c>
      <c r="C26" s="9"/>
      <c r="D26" s="9"/>
      <c r="E26" s="9"/>
      <c r="F26" s="1"/>
      <c r="G26" s="11"/>
      <c r="H26" s="6"/>
      <c r="I26" s="7"/>
      <c r="J26" s="8"/>
      <c r="K26" s="7"/>
      <c r="L26" s="6"/>
      <c r="M26" s="6"/>
      <c r="N26" s="6"/>
      <c r="O26" s="8"/>
      <c r="P26" s="8"/>
      <c r="Q26" s="6"/>
      <c r="R26" s="5"/>
      <c r="S26" s="18"/>
      <c r="T26" s="6"/>
      <c r="U26" s="6"/>
      <c r="V26" s="6"/>
      <c r="W26" s="15"/>
      <c r="X26" s="16"/>
    </row>
    <row r="27" spans="2:24">
      <c r="B27" s="9" t="s">
        <v>21</v>
      </c>
      <c r="C27" s="9"/>
      <c r="D27" s="9"/>
      <c r="E27" s="9"/>
      <c r="F27" s="1"/>
      <c r="G27" s="11"/>
      <c r="H27" s="6"/>
      <c r="I27" s="7"/>
      <c r="J27" s="8"/>
      <c r="K27" s="7"/>
      <c r="L27" s="6"/>
      <c r="M27" s="6"/>
      <c r="N27" s="6"/>
      <c r="O27" s="8"/>
      <c r="P27" s="8"/>
      <c r="Q27" s="6"/>
      <c r="R27" s="5"/>
      <c r="S27" s="18"/>
      <c r="T27" s="6"/>
      <c r="U27" s="6"/>
      <c r="V27" s="6"/>
      <c r="W27" s="15"/>
      <c r="X27" s="16"/>
    </row>
    <row r="28" spans="2:24">
      <c r="B28" s="9" t="s">
        <v>22</v>
      </c>
      <c r="C28" s="1"/>
      <c r="D28" s="1"/>
      <c r="E28" s="1"/>
      <c r="F28" s="1"/>
      <c r="G28" s="11"/>
      <c r="H28" s="6"/>
      <c r="I28" s="7"/>
      <c r="J28" s="8"/>
      <c r="K28" s="7"/>
      <c r="L28" s="6"/>
      <c r="M28" s="6"/>
      <c r="N28" s="6"/>
      <c r="O28" s="8"/>
      <c r="P28" s="8"/>
      <c r="Q28" s="6"/>
      <c r="R28" s="5"/>
      <c r="S28" s="18"/>
      <c r="T28" s="6"/>
      <c r="U28" s="6"/>
      <c r="V28" s="6"/>
      <c r="W28" s="15"/>
      <c r="X28" s="16"/>
    </row>
    <row r="29" spans="2:24">
      <c r="B29" s="9" t="s">
        <v>23</v>
      </c>
      <c r="C29" s="1"/>
      <c r="D29" s="1"/>
      <c r="E29" s="1"/>
      <c r="F29" s="1"/>
      <c r="G29" s="11"/>
      <c r="H29" s="6"/>
      <c r="I29" s="7"/>
      <c r="J29" s="8"/>
      <c r="K29" s="7"/>
      <c r="L29" s="6"/>
      <c r="M29" s="6"/>
      <c r="N29" s="6"/>
      <c r="O29" s="8"/>
      <c r="P29" s="8"/>
      <c r="Q29" s="6"/>
      <c r="R29" s="5"/>
      <c r="S29" s="18"/>
      <c r="T29" s="6"/>
      <c r="U29" s="6"/>
      <c r="V29" s="6"/>
      <c r="W29" s="15"/>
      <c r="X29" s="16"/>
    </row>
    <row r="30" spans="2:24">
      <c r="B30" s="4"/>
      <c r="C30" s="12"/>
      <c r="D30" s="12"/>
      <c r="E30" s="11"/>
      <c r="F30" s="11"/>
      <c r="G30" s="11"/>
      <c r="H30" s="6"/>
      <c r="I30" s="7"/>
      <c r="J30" s="8"/>
      <c r="K30" s="7"/>
      <c r="L30" s="6"/>
      <c r="M30" s="6"/>
      <c r="N30" s="6"/>
      <c r="O30" s="8"/>
      <c r="P30" s="8"/>
      <c r="Q30" s="6"/>
      <c r="R30" s="5"/>
      <c r="S30" s="18"/>
      <c r="T30" s="6"/>
      <c r="U30" s="6"/>
      <c r="V30" s="6"/>
      <c r="W30" s="15"/>
      <c r="X30" s="16"/>
    </row>
    <row r="31" spans="2:24">
      <c r="B31" s="23" t="s">
        <v>26</v>
      </c>
      <c r="C31" s="23" t="s">
        <v>27</v>
      </c>
      <c r="D31" s="23" t="s">
        <v>28</v>
      </c>
      <c r="E31" s="23" t="s">
        <v>29</v>
      </c>
      <c r="F31" s="23" t="s">
        <v>30</v>
      </c>
      <c r="G31" s="23" t="s">
        <v>31</v>
      </c>
      <c r="H31" s="23" t="s">
        <v>32</v>
      </c>
      <c r="I31" s="23" t="s">
        <v>33</v>
      </c>
      <c r="J31" s="23" t="s">
        <v>34</v>
      </c>
      <c r="K31" s="23" t="s">
        <v>35</v>
      </c>
      <c r="L31" s="23" t="s">
        <v>36</v>
      </c>
      <c r="M31" s="23" t="s">
        <v>37</v>
      </c>
      <c r="N31" s="23" t="s">
        <v>38</v>
      </c>
      <c r="O31" s="23" t="s">
        <v>39</v>
      </c>
      <c r="P31" s="23" t="s">
        <v>40</v>
      </c>
      <c r="Q31" s="23" t="s">
        <v>41</v>
      </c>
      <c r="R31" s="23" t="s">
        <v>42</v>
      </c>
      <c r="S31" s="24" t="s">
        <v>43</v>
      </c>
      <c r="T31" s="23" t="s">
        <v>44</v>
      </c>
      <c r="U31" s="23" t="s">
        <v>45</v>
      </c>
      <c r="V31" s="23" t="s">
        <v>46</v>
      </c>
      <c r="W31" s="25" t="s">
        <v>47</v>
      </c>
      <c r="X31" s="24" t="s">
        <v>48</v>
      </c>
    </row>
    <row r="32" spans="2:24">
      <c r="B32" s="23">
        <v>1971</v>
      </c>
      <c r="C32" s="26">
        <v>5332</v>
      </c>
      <c r="D32" s="24">
        <v>635</v>
      </c>
      <c r="E32" s="24">
        <v>997</v>
      </c>
      <c r="F32" s="24">
        <v>2855</v>
      </c>
      <c r="G32" s="24">
        <v>378</v>
      </c>
      <c r="H32" s="27">
        <v>2.0898248628950804</v>
      </c>
      <c r="I32" s="28">
        <v>1.8999998628950805</v>
      </c>
      <c r="J32" s="29">
        <v>0.80999986289508041</v>
      </c>
      <c r="K32" s="28">
        <v>2.3999998628950805</v>
      </c>
      <c r="L32" s="27">
        <v>3.2492998628950804</v>
      </c>
      <c r="M32" s="27">
        <v>0.53613181200817994</v>
      </c>
      <c r="N32" s="27">
        <v>4.514530185E-2</v>
      </c>
      <c r="O32" s="29">
        <v>8.9464401082500006E-2</v>
      </c>
      <c r="P32" s="29">
        <v>0.12161793066399999</v>
      </c>
      <c r="Q32" s="27">
        <v>0.27888819783000002</v>
      </c>
      <c r="R32" s="30">
        <v>2240</v>
      </c>
      <c r="S32" s="31">
        <v>260</v>
      </c>
      <c r="T32" s="27">
        <v>2660.6666666666665</v>
      </c>
      <c r="U32" s="27">
        <v>1612.8333333333333</v>
      </c>
      <c r="V32" s="27">
        <v>6111.5</v>
      </c>
      <c r="W32" s="32" t="e">
        <f>[1]Sheet1!AH31</f>
        <v>#REF!</v>
      </c>
      <c r="X32" s="33" t="e">
        <f>[1]Sheet1!F31</f>
        <v>#REF!</v>
      </c>
    </row>
    <row r="33" spans="2:24">
      <c r="B33" s="23">
        <v>1972</v>
      </c>
      <c r="C33" s="26">
        <v>6004</v>
      </c>
      <c r="D33" s="24">
        <v>740</v>
      </c>
      <c r="E33" s="24">
        <v>1170</v>
      </c>
      <c r="F33" s="24">
        <v>3017</v>
      </c>
      <c r="G33" s="24">
        <v>416</v>
      </c>
      <c r="H33" s="27">
        <v>2.1234661157433203</v>
      </c>
      <c r="I33" s="28">
        <v>1.9336411157433204</v>
      </c>
      <c r="J33" s="29">
        <v>0.84364111574332035</v>
      </c>
      <c r="K33" s="28">
        <v>2.4336411157433204</v>
      </c>
      <c r="L33" s="27">
        <v>3.2829411157433204</v>
      </c>
      <c r="M33" s="27">
        <v>0.60319812699986997</v>
      </c>
      <c r="N33" s="27">
        <v>6.0362824779999998E-2</v>
      </c>
      <c r="O33" s="29">
        <v>9.3228103442800012E-2</v>
      </c>
      <c r="P33" s="29">
        <v>0.124873449452</v>
      </c>
      <c r="Q33" s="27">
        <v>0.32348846028899997</v>
      </c>
      <c r="R33" s="30">
        <v>2373</v>
      </c>
      <c r="S33" s="31">
        <v>257</v>
      </c>
      <c r="T33" s="27">
        <v>2706</v>
      </c>
      <c r="U33" s="27">
        <v>1787.8333333333333</v>
      </c>
      <c r="V33" s="27">
        <v>6505</v>
      </c>
      <c r="W33" s="32" t="e">
        <f>[1]Sheet1!AH32</f>
        <v>#REF!</v>
      </c>
      <c r="X33" s="33" t="e">
        <f>[1]Sheet1!F32</f>
        <v>#REF!</v>
      </c>
    </row>
    <row r="34" spans="2:24">
      <c r="B34" s="23">
        <v>1973</v>
      </c>
      <c r="C34" s="26">
        <v>6256</v>
      </c>
      <c r="D34" s="24">
        <v>852</v>
      </c>
      <c r="E34" s="24">
        <v>1331</v>
      </c>
      <c r="F34" s="24">
        <v>3121</v>
      </c>
      <c r="G34" s="24">
        <v>459</v>
      </c>
      <c r="H34" s="27">
        <v>2.1073164858445788</v>
      </c>
      <c r="I34" s="28">
        <v>1.9174914858445788</v>
      </c>
      <c r="J34" s="29">
        <v>0.82749148584457877</v>
      </c>
      <c r="K34" s="28">
        <v>2.4174914858445788</v>
      </c>
      <c r="L34" s="27">
        <v>3.2667914858445788</v>
      </c>
      <c r="M34" s="27">
        <v>0.68710436378354012</v>
      </c>
      <c r="N34" s="27">
        <v>9.3285905420000009E-2</v>
      </c>
      <c r="O34" s="29">
        <v>9.5477181627500005E-2</v>
      </c>
      <c r="P34" s="29">
        <v>0.12722445651399999</v>
      </c>
      <c r="Q34" s="27">
        <v>0.36963427639899998</v>
      </c>
      <c r="R34" s="30">
        <v>2808</v>
      </c>
      <c r="S34" s="31">
        <v>460</v>
      </c>
      <c r="T34" s="27">
        <v>2562</v>
      </c>
      <c r="U34" s="27">
        <v>1554.8571428571429</v>
      </c>
      <c r="V34" s="27">
        <v>5905.1428571428569</v>
      </c>
      <c r="W34" s="32" t="e">
        <f>[1]Sheet1!AH33</f>
        <v>#REF!</v>
      </c>
      <c r="X34" s="33" t="e">
        <f>[1]Sheet1!F33</f>
        <v>#REF!</v>
      </c>
    </row>
    <row r="35" spans="2:24">
      <c r="B35" s="23">
        <v>1974</v>
      </c>
      <c r="C35" s="26">
        <v>6721</v>
      </c>
      <c r="D35" s="24">
        <v>943</v>
      </c>
      <c r="E35" s="24">
        <v>1631</v>
      </c>
      <c r="F35" s="24">
        <v>3194</v>
      </c>
      <c r="G35" s="24">
        <v>503</v>
      </c>
      <c r="H35" s="27">
        <v>2.1822227521654605</v>
      </c>
      <c r="I35" s="28">
        <v>1.9923977521654606</v>
      </c>
      <c r="J35" s="29">
        <v>0.90239775216546048</v>
      </c>
      <c r="K35" s="28">
        <v>2.4923977521654606</v>
      </c>
      <c r="L35" s="27">
        <v>3.3416977521654605</v>
      </c>
      <c r="M35" s="27">
        <v>0.7487419397858599</v>
      </c>
      <c r="N35" s="27">
        <v>0.1011581949</v>
      </c>
      <c r="O35" s="29">
        <v>9.8123832182900009E-2</v>
      </c>
      <c r="P35" s="29">
        <v>0.13018459303399998</v>
      </c>
      <c r="Q35" s="27">
        <v>0.41754643953599996</v>
      </c>
      <c r="R35" s="30">
        <v>3220</v>
      </c>
      <c r="S35" s="31">
        <v>598</v>
      </c>
      <c r="T35" s="27">
        <v>2434.1111111111113</v>
      </c>
      <c r="U35" s="27">
        <v>1511.3333333333333</v>
      </c>
      <c r="V35" s="27">
        <v>5639.7777777777774</v>
      </c>
      <c r="W35" s="32" t="e">
        <f>[1]Sheet1!AH34</f>
        <v>#REF!</v>
      </c>
      <c r="X35" s="33" t="e">
        <f>[1]Sheet1!F34</f>
        <v>#REF!</v>
      </c>
    </row>
    <row r="36" spans="2:24">
      <c r="B36" s="23">
        <v>1975</v>
      </c>
      <c r="C36" s="26">
        <v>6933</v>
      </c>
      <c r="D36" s="26">
        <v>1128</v>
      </c>
      <c r="E36" s="24">
        <v>1695</v>
      </c>
      <c r="F36" s="24">
        <v>3213</v>
      </c>
      <c r="G36" s="24">
        <v>563</v>
      </c>
      <c r="H36" s="27">
        <v>2.0520440495461068</v>
      </c>
      <c r="I36" s="28">
        <v>1.8622190495461068</v>
      </c>
      <c r="J36" s="29">
        <v>0.77221904954610676</v>
      </c>
      <c r="K36" s="28">
        <v>2.3622190495461068</v>
      </c>
      <c r="L36" s="27">
        <v>3.2115190495461068</v>
      </c>
      <c r="M36" s="27">
        <v>0.82673660279271011</v>
      </c>
      <c r="N36" s="27">
        <v>0.122248739898</v>
      </c>
      <c r="O36" s="29">
        <v>0.10213146546999999</v>
      </c>
      <c r="P36" s="29">
        <v>0.133812935464</v>
      </c>
      <c r="Q36" s="27">
        <v>0.46656256956599995</v>
      </c>
      <c r="R36" s="30">
        <v>3387</v>
      </c>
      <c r="S36" s="31">
        <v>1187</v>
      </c>
      <c r="T36" s="27">
        <v>2553.090909090909</v>
      </c>
      <c r="U36" s="27">
        <v>1681.2727272727273</v>
      </c>
      <c r="V36" s="27">
        <v>6471.909090909091</v>
      </c>
      <c r="W36" s="32" t="e">
        <f>[1]Sheet1!AH35</f>
        <v>#REF!</v>
      </c>
      <c r="X36" s="33" t="e">
        <f>[1]Sheet1!F35</f>
        <v>#REF!</v>
      </c>
    </row>
    <row r="37" spans="2:24">
      <c r="B37" s="23">
        <v>1976</v>
      </c>
      <c r="C37" s="26">
        <v>7067</v>
      </c>
      <c r="D37" s="26">
        <v>1296</v>
      </c>
      <c r="E37" s="24">
        <v>1699</v>
      </c>
      <c r="F37" s="24">
        <v>3291</v>
      </c>
      <c r="G37" s="24">
        <v>636</v>
      </c>
      <c r="H37" s="27">
        <v>2.2407641578267836</v>
      </c>
      <c r="I37" s="28">
        <v>2.0509391578267837</v>
      </c>
      <c r="J37" s="29">
        <v>0.96093915782678363</v>
      </c>
      <c r="K37" s="28">
        <v>2.5509391578267837</v>
      </c>
      <c r="L37" s="27">
        <v>3.4002391578267837</v>
      </c>
      <c r="M37" s="27">
        <v>0.90238835280330998</v>
      </c>
      <c r="N37" s="27">
        <v>0.143557540412</v>
      </c>
      <c r="O37" s="29">
        <v>0.103600081489</v>
      </c>
      <c r="P37" s="29">
        <v>0.13630948380500002</v>
      </c>
      <c r="Q37" s="27">
        <v>0.51668266648899996</v>
      </c>
      <c r="R37" s="30">
        <v>3810</v>
      </c>
      <c r="S37" s="31">
        <v>1189</v>
      </c>
      <c r="T37" s="27">
        <v>2794.4166666666665</v>
      </c>
      <c r="U37" s="27">
        <v>1912</v>
      </c>
      <c r="V37" s="27">
        <v>7586.416666666667</v>
      </c>
      <c r="W37" s="32" t="e">
        <f>[1]Sheet1!AH36</f>
        <v>#REF!</v>
      </c>
      <c r="X37" s="33" t="e">
        <f>[1]Sheet1!F36</f>
        <v>#REF!</v>
      </c>
    </row>
    <row r="38" spans="2:24">
      <c r="B38" s="23">
        <v>1977</v>
      </c>
      <c r="C38" s="26">
        <v>8372</v>
      </c>
      <c r="D38" s="26">
        <v>1706</v>
      </c>
      <c r="E38" s="24">
        <v>1761</v>
      </c>
      <c r="F38" s="24">
        <v>3402</v>
      </c>
      <c r="G38" s="24">
        <v>733</v>
      </c>
      <c r="H38" s="27">
        <v>2.3077541897353591</v>
      </c>
      <c r="I38" s="28">
        <v>2.1179291897353587</v>
      </c>
      <c r="J38" s="29">
        <v>1.0279291897353586</v>
      </c>
      <c r="K38" s="28">
        <v>2.6179291897353587</v>
      </c>
      <c r="L38" s="27">
        <v>3.4672291897353587</v>
      </c>
      <c r="M38" s="27">
        <v>1.00022799692875</v>
      </c>
      <c r="N38" s="27">
        <v>0.183915403556</v>
      </c>
      <c r="O38" s="29">
        <v>0.10642968023900001</v>
      </c>
      <c r="P38" s="29">
        <v>0.13947423805599998</v>
      </c>
      <c r="Q38" s="27">
        <v>0.56790673030399996</v>
      </c>
      <c r="R38" s="30">
        <v>4003</v>
      </c>
      <c r="S38" s="31">
        <v>1302</v>
      </c>
      <c r="T38" s="27">
        <v>2949.0769230769229</v>
      </c>
      <c r="U38" s="27">
        <v>2094.7692307692309</v>
      </c>
      <c r="V38" s="27">
        <v>7940.3076923076924</v>
      </c>
      <c r="W38" s="32" t="e">
        <f>[1]Sheet1!AH37</f>
        <v>#REF!</v>
      </c>
      <c r="X38" s="33" t="e">
        <f>[1]Sheet1!F37</f>
        <v>#REF!</v>
      </c>
    </row>
    <row r="39" spans="2:24">
      <c r="B39" s="23">
        <v>1978</v>
      </c>
      <c r="C39" s="26">
        <v>8977</v>
      </c>
      <c r="D39" s="26">
        <v>2091</v>
      </c>
      <c r="E39" s="24">
        <v>1805</v>
      </c>
      <c r="F39" s="24">
        <v>3573</v>
      </c>
      <c r="G39" s="24">
        <v>775</v>
      </c>
      <c r="H39" s="27">
        <v>2.3583382923355765</v>
      </c>
      <c r="I39" s="28">
        <v>2.1685132923355765</v>
      </c>
      <c r="J39" s="29">
        <v>1.0785132923355765</v>
      </c>
      <c r="K39" s="28">
        <v>2.6685132923355765</v>
      </c>
      <c r="L39" s="27">
        <v>3.5178132923355765</v>
      </c>
      <c r="M39" s="27">
        <v>1.4721950674622901</v>
      </c>
      <c r="N39" s="27">
        <v>0.59665739421399999</v>
      </c>
      <c r="O39" s="29">
        <v>0.109295868629</v>
      </c>
      <c r="P39" s="29">
        <v>0.143679915854</v>
      </c>
      <c r="Q39" s="27">
        <v>0.61979317425500002</v>
      </c>
      <c r="R39" s="30">
        <v>5197</v>
      </c>
      <c r="S39" s="31">
        <v>1594</v>
      </c>
      <c r="T39" s="27">
        <v>3140.5714285714284</v>
      </c>
      <c r="U39" s="27">
        <v>2221.3571428571427</v>
      </c>
      <c r="V39" s="27">
        <v>8454.5</v>
      </c>
      <c r="W39" s="32" t="e">
        <f>[1]Sheet1!AH38</f>
        <v>#REF!</v>
      </c>
      <c r="X39" s="33" t="e">
        <f>[1]Sheet1!F38</f>
        <v>#REF!</v>
      </c>
    </row>
    <row r="40" spans="2:24">
      <c r="B40" s="23">
        <v>1979</v>
      </c>
      <c r="C40" s="26">
        <v>10347</v>
      </c>
      <c r="D40" s="26">
        <v>2357</v>
      </c>
      <c r="E40" s="24">
        <v>2066</v>
      </c>
      <c r="F40" s="24">
        <v>4108</v>
      </c>
      <c r="G40" s="24">
        <v>883</v>
      </c>
      <c r="H40" s="27">
        <v>2.7075426936120177</v>
      </c>
      <c r="I40" s="28">
        <v>2.5177176936120174</v>
      </c>
      <c r="J40" s="29">
        <v>1.4277176936120173</v>
      </c>
      <c r="K40" s="28">
        <v>3.0177176936120174</v>
      </c>
      <c r="L40" s="27">
        <v>3.8670176936120173</v>
      </c>
      <c r="M40" s="27">
        <v>1.9488744835739398</v>
      </c>
      <c r="N40" s="27">
        <v>1.0146684315600001</v>
      </c>
      <c r="O40" s="29">
        <v>0.112898646657</v>
      </c>
      <c r="P40" s="29">
        <v>0.14592651719700001</v>
      </c>
      <c r="Q40" s="27">
        <v>0.67234199834200004</v>
      </c>
      <c r="R40" s="30">
        <v>4627</v>
      </c>
      <c r="S40" s="31">
        <v>1699</v>
      </c>
      <c r="T40" s="27">
        <v>3371.1333333333332</v>
      </c>
      <c r="U40" s="27">
        <v>2426.6666666666665</v>
      </c>
      <c r="V40" s="27">
        <v>9548.6</v>
      </c>
      <c r="W40" s="32" t="e">
        <f>[1]Sheet1!AH39</f>
        <v>#REF!</v>
      </c>
      <c r="X40" s="33" t="e">
        <f>[1]Sheet1!F39</f>
        <v>#REF!</v>
      </c>
    </row>
    <row r="41" spans="2:24">
      <c r="B41" s="23">
        <v>1980</v>
      </c>
      <c r="C41" s="26">
        <v>11384</v>
      </c>
      <c r="D41" s="26">
        <v>2696</v>
      </c>
      <c r="E41" s="24">
        <v>2135</v>
      </c>
      <c r="F41" s="24">
        <v>4526</v>
      </c>
      <c r="G41" s="24">
        <v>954</v>
      </c>
      <c r="H41" s="27">
        <v>3.0243229002873258</v>
      </c>
      <c r="I41" s="28">
        <v>2.8344979002873258</v>
      </c>
      <c r="J41" s="29">
        <v>1.7444979002873258</v>
      </c>
      <c r="K41" s="28">
        <v>3.3344979002873258</v>
      </c>
      <c r="L41" s="27">
        <v>4.1837979002873258</v>
      </c>
      <c r="M41" s="27">
        <v>2.4231497844932202</v>
      </c>
      <c r="N41" s="27">
        <v>1.4309231200100001</v>
      </c>
      <c r="O41" s="29">
        <v>0.11508922814</v>
      </c>
      <c r="P41" s="29">
        <v>0.14915947735899998</v>
      </c>
      <c r="Q41" s="27">
        <v>0.72467002904900002</v>
      </c>
      <c r="R41" s="30">
        <v>4678</v>
      </c>
      <c r="S41" s="31">
        <v>1804</v>
      </c>
      <c r="T41" s="27">
        <v>3185.1176470588234</v>
      </c>
      <c r="U41" s="27">
        <v>2463.0588235294117</v>
      </c>
      <c r="V41" s="27">
        <v>9542.4117647058829</v>
      </c>
      <c r="W41" s="32" t="e">
        <f>[1]Sheet1!AH40</f>
        <v>#REF!</v>
      </c>
      <c r="X41" s="33" t="e">
        <f>[1]Sheet1!F40</f>
        <v>#REF!</v>
      </c>
    </row>
    <row r="42" spans="2:24">
      <c r="B42" s="23">
        <v>1981</v>
      </c>
      <c r="C42" s="26">
        <v>12698</v>
      </c>
      <c r="D42" s="26">
        <v>3223</v>
      </c>
      <c r="E42" s="24">
        <v>2369</v>
      </c>
      <c r="F42" s="24">
        <v>5002</v>
      </c>
      <c r="G42" s="24">
        <v>1047</v>
      </c>
      <c r="H42" s="27">
        <v>3.0592676548942412</v>
      </c>
      <c r="I42" s="28">
        <v>2.8694426548942413</v>
      </c>
      <c r="J42" s="29">
        <v>1.7794426548942412</v>
      </c>
      <c r="K42" s="28">
        <v>3.3694426548942413</v>
      </c>
      <c r="L42" s="27">
        <v>4.2187426548942408</v>
      </c>
      <c r="M42" s="27">
        <v>2.8981250854125005</v>
      </c>
      <c r="N42" s="27">
        <v>1.8471778084600001</v>
      </c>
      <c r="O42" s="29">
        <v>0.117979809622</v>
      </c>
      <c r="P42" s="29">
        <v>0.15239243752100001</v>
      </c>
      <c r="Q42" s="27">
        <v>0.77699805975699998</v>
      </c>
      <c r="R42" s="30">
        <v>4990</v>
      </c>
      <c r="S42" s="31">
        <v>1915</v>
      </c>
      <c r="T42" s="27">
        <v>3453.5555555555557</v>
      </c>
      <c r="U42" s="27">
        <v>2901.8888888888887</v>
      </c>
      <c r="V42" s="27">
        <v>10797.833333333334</v>
      </c>
      <c r="W42" s="32" t="e">
        <f>[1]Sheet1!AH41</f>
        <v>#REF!</v>
      </c>
      <c r="X42" s="33" t="e">
        <f>[1]Sheet1!F41</f>
        <v>#REF!</v>
      </c>
    </row>
    <row r="43" spans="2:24">
      <c r="B43" s="23">
        <v>1982</v>
      </c>
      <c r="C43" s="26">
        <v>14150</v>
      </c>
      <c r="D43" s="26">
        <v>3752</v>
      </c>
      <c r="E43" s="24">
        <v>2559</v>
      </c>
      <c r="F43" s="24">
        <v>5572</v>
      </c>
      <c r="G43" s="24">
        <v>1049</v>
      </c>
      <c r="H43" s="27">
        <v>3.1427193177127419</v>
      </c>
      <c r="I43" s="28">
        <v>2.952894317712742</v>
      </c>
      <c r="J43" s="29">
        <v>1.8628943177127419</v>
      </c>
      <c r="K43" s="28">
        <v>3.452894317712742</v>
      </c>
      <c r="L43" s="27">
        <v>4.3021943177127415</v>
      </c>
      <c r="M43" s="27">
        <v>3.3673880407496695</v>
      </c>
      <c r="N43" s="27">
        <v>2.2581634502200001</v>
      </c>
      <c r="O43" s="29">
        <v>0.12083380146499999</v>
      </c>
      <c r="P43" s="29">
        <v>0.15588447413700002</v>
      </c>
      <c r="Q43" s="27">
        <v>0.82866371032899999</v>
      </c>
      <c r="R43" s="30">
        <v>5547</v>
      </c>
      <c r="S43" s="31">
        <v>1687</v>
      </c>
      <c r="T43" s="27">
        <v>3819.95</v>
      </c>
      <c r="U43" s="27">
        <v>2800.65</v>
      </c>
      <c r="V43" s="27">
        <v>11206.75</v>
      </c>
      <c r="W43" s="32" t="e">
        <f>[1]Sheet1!AH42</f>
        <v>#REF!</v>
      </c>
      <c r="X43" s="33" t="e">
        <f>[1]Sheet1!F42</f>
        <v>#REF!</v>
      </c>
    </row>
    <row r="44" spans="2:24">
      <c r="B44" s="23">
        <v>1983</v>
      </c>
      <c r="C44" s="26">
        <v>15730</v>
      </c>
      <c r="D44" s="26">
        <v>4535</v>
      </c>
      <c r="E44" s="24">
        <v>2673</v>
      </c>
      <c r="F44" s="24">
        <v>5884</v>
      </c>
      <c r="G44" s="24">
        <v>1287</v>
      </c>
      <c r="H44" s="27">
        <v>3.4629651479275871</v>
      </c>
      <c r="I44" s="28">
        <v>3.2731401479275872</v>
      </c>
      <c r="J44" s="29">
        <v>2.1831401479275874</v>
      </c>
      <c r="K44" s="28">
        <v>3.7731401479275872</v>
      </c>
      <c r="L44" s="27">
        <v>4.6224401479275876</v>
      </c>
      <c r="M44" s="27">
        <v>3.8474715720636898</v>
      </c>
      <c r="N44" s="27">
        <v>2.6779308364699999</v>
      </c>
      <c r="O44" s="29">
        <v>0.12514877603999999</v>
      </c>
      <c r="P44" s="29">
        <v>0.15884471666300001</v>
      </c>
      <c r="Q44" s="27">
        <v>0.88143332779399997</v>
      </c>
      <c r="R44" s="30">
        <v>6143</v>
      </c>
      <c r="S44" s="31">
        <v>2079</v>
      </c>
      <c r="T44" s="27">
        <v>4391.2380952380954</v>
      </c>
      <c r="U44" s="27">
        <v>3096.1904761904761</v>
      </c>
      <c r="V44" s="27">
        <v>12555.142857142857</v>
      </c>
      <c r="W44" s="32" t="e">
        <f>[1]Sheet1!AH43</f>
        <v>#REF!</v>
      </c>
      <c r="X44" s="33" t="e">
        <f>[1]Sheet1!F43</f>
        <v>#REF!</v>
      </c>
    </row>
    <row r="45" spans="2:24">
      <c r="B45" s="23">
        <v>1984</v>
      </c>
      <c r="C45" s="26">
        <v>17584</v>
      </c>
      <c r="D45" s="26">
        <v>5076</v>
      </c>
      <c r="E45" s="24">
        <v>2798</v>
      </c>
      <c r="F45" s="24">
        <v>6249</v>
      </c>
      <c r="G45" s="24">
        <v>1413</v>
      </c>
      <c r="H45" s="27">
        <v>3.2767202552115382</v>
      </c>
      <c r="I45" s="28">
        <v>3.0868952552115378</v>
      </c>
      <c r="J45" s="29">
        <v>1.9968952552115378</v>
      </c>
      <c r="K45" s="28">
        <v>3.5868952552115378</v>
      </c>
      <c r="L45" s="27">
        <v>4.4361952552115378</v>
      </c>
      <c r="M45" s="27">
        <v>4.3290633337514404</v>
      </c>
      <c r="N45" s="27">
        <v>3.1012109205000002</v>
      </c>
      <c r="O45" s="29">
        <v>0.12668814370699999</v>
      </c>
      <c r="P45" s="29">
        <v>0.16213224155299999</v>
      </c>
      <c r="Q45" s="27">
        <v>0.93464453201599995</v>
      </c>
      <c r="R45" s="30">
        <v>5419</v>
      </c>
      <c r="S45" s="31">
        <v>2391</v>
      </c>
      <c r="T45" s="27">
        <v>4320.869565217391</v>
      </c>
      <c r="U45" s="27">
        <v>3151.8260869565215</v>
      </c>
      <c r="V45" s="27">
        <v>12693.130434782608</v>
      </c>
      <c r="W45" s="32" t="e">
        <f>[1]Sheet1!AH44</f>
        <v>#REF!</v>
      </c>
      <c r="X45" s="33" t="e">
        <f>[1]Sheet1!F44</f>
        <v>#REF!</v>
      </c>
    </row>
    <row r="46" spans="2:24">
      <c r="B46" s="23">
        <v>1985</v>
      </c>
      <c r="C46" s="26">
        <v>19665</v>
      </c>
      <c r="D46" s="26">
        <v>5845</v>
      </c>
      <c r="E46" s="24">
        <v>2900</v>
      </c>
      <c r="F46" s="24">
        <v>7288</v>
      </c>
      <c r="G46" s="24">
        <v>1526</v>
      </c>
      <c r="H46" s="27">
        <v>3.1673839305622353</v>
      </c>
      <c r="I46" s="28">
        <v>2.9775589305622354</v>
      </c>
      <c r="J46" s="29">
        <v>1.8875589305622353</v>
      </c>
      <c r="K46" s="28">
        <v>3.4775589305622354</v>
      </c>
      <c r="L46" s="27">
        <v>4.3268589305622349</v>
      </c>
      <c r="M46" s="27">
        <v>4.8418127081633502</v>
      </c>
      <c r="N46" s="27">
        <v>3.5490798890900002</v>
      </c>
      <c r="O46" s="29">
        <v>0.12979826302399999</v>
      </c>
      <c r="P46" s="29">
        <v>0.167310742993</v>
      </c>
      <c r="Q46" s="27">
        <v>0.99094684353699991</v>
      </c>
      <c r="R46" s="30">
        <v>5924</v>
      </c>
      <c r="S46" s="31">
        <v>2477</v>
      </c>
      <c r="T46" s="27">
        <v>4356.25</v>
      </c>
      <c r="U46" s="27">
        <v>3540.9583333333335</v>
      </c>
      <c r="V46" s="27">
        <v>14031.125</v>
      </c>
      <c r="W46" s="32" t="e">
        <f>[1]Sheet1!AH45</f>
        <v>#REF!</v>
      </c>
      <c r="X46" s="33" t="e">
        <f>[1]Sheet1!F45</f>
        <v>#REF!</v>
      </c>
    </row>
    <row r="47" spans="2:24">
      <c r="B47" s="23">
        <v>1986</v>
      </c>
      <c r="C47" s="26">
        <v>21697</v>
      </c>
      <c r="D47" s="26">
        <v>6806</v>
      </c>
      <c r="E47" s="24">
        <v>3471</v>
      </c>
      <c r="F47" s="24">
        <v>8012</v>
      </c>
      <c r="G47" s="24">
        <v>1713</v>
      </c>
      <c r="H47" s="27">
        <v>3.3595404295827054</v>
      </c>
      <c r="I47" s="28">
        <v>3.1697154295827055</v>
      </c>
      <c r="J47" s="29">
        <v>2.0797154295827056</v>
      </c>
      <c r="K47" s="28">
        <v>3.6697154295827055</v>
      </c>
      <c r="L47" s="27">
        <v>4.519015429582705</v>
      </c>
      <c r="M47" s="27">
        <v>5.3561703129630001</v>
      </c>
      <c r="N47" s="27">
        <v>4.0004615554700003</v>
      </c>
      <c r="O47" s="29">
        <v>0.133932775432</v>
      </c>
      <c r="P47" s="29">
        <v>0.16911652679700001</v>
      </c>
      <c r="Q47" s="27">
        <v>1.0476907418200001</v>
      </c>
      <c r="R47" s="30">
        <v>7006</v>
      </c>
      <c r="S47" s="31">
        <v>3114</v>
      </c>
      <c r="T47" s="27">
        <v>4851.72</v>
      </c>
      <c r="U47" s="27">
        <v>3820.64</v>
      </c>
      <c r="V47" s="27">
        <v>15413.84</v>
      </c>
      <c r="W47" s="32" t="e">
        <f>[1]Sheet1!AH46</f>
        <v>#REF!</v>
      </c>
      <c r="X47" s="33" t="e">
        <f>[1]Sheet1!F46</f>
        <v>#REF!</v>
      </c>
    </row>
    <row r="48" spans="2:24">
      <c r="B48" s="23">
        <v>1987</v>
      </c>
      <c r="C48" s="26">
        <v>25075</v>
      </c>
      <c r="D48" s="26">
        <v>7900</v>
      </c>
      <c r="E48" s="24">
        <v>4415</v>
      </c>
      <c r="F48" s="24">
        <v>8973</v>
      </c>
      <c r="G48" s="24">
        <v>1868</v>
      </c>
      <c r="H48" s="27">
        <v>3.1577107006826273</v>
      </c>
      <c r="I48" s="28">
        <v>2.9678857006826274</v>
      </c>
      <c r="J48" s="29">
        <v>1.8778857006826273</v>
      </c>
      <c r="K48" s="28">
        <v>3.4678857006826274</v>
      </c>
      <c r="L48" s="27">
        <v>4.3171857006826269</v>
      </c>
      <c r="M48" s="27">
        <v>5.8762402633277384</v>
      </c>
      <c r="N48" s="27">
        <v>4.4571122685299995</v>
      </c>
      <c r="O48" s="29">
        <v>0.13610387748</v>
      </c>
      <c r="P48" s="29">
        <v>0.172663234148</v>
      </c>
      <c r="Q48" s="27">
        <v>1.1050970202299999</v>
      </c>
      <c r="R48" s="30">
        <v>8016</v>
      </c>
      <c r="S48" s="31">
        <v>3118</v>
      </c>
      <c r="T48" s="27">
        <v>4953.8846153846152</v>
      </c>
      <c r="U48" s="27">
        <v>4186.6538461538457</v>
      </c>
      <c r="V48" s="27">
        <v>15097.384615384615</v>
      </c>
      <c r="W48" s="32" t="e">
        <f>[1]Sheet1!AH47</f>
        <v>#REF!</v>
      </c>
      <c r="X48" s="33" t="e">
        <f>[1]Sheet1!F47</f>
        <v>#REF!</v>
      </c>
    </row>
    <row r="49" spans="2:24">
      <c r="B49" s="23">
        <v>1988</v>
      </c>
      <c r="C49" s="26">
        <v>26787</v>
      </c>
      <c r="D49" s="26">
        <v>8660</v>
      </c>
      <c r="E49" s="24">
        <v>4479</v>
      </c>
      <c r="F49" s="24">
        <v>9416</v>
      </c>
      <c r="G49" s="24">
        <v>1921</v>
      </c>
      <c r="H49" s="27">
        <v>3.6018733974562509</v>
      </c>
      <c r="I49" s="28">
        <v>3.4120483974562505</v>
      </c>
      <c r="J49" s="29">
        <v>2.3220483974562507</v>
      </c>
      <c r="K49" s="28">
        <v>3.9120483974562505</v>
      </c>
      <c r="L49" s="27">
        <v>4.7613483974562509</v>
      </c>
      <c r="M49" s="27">
        <v>6.4099349048646994</v>
      </c>
      <c r="N49" s="27">
        <v>4.9243010749799998</v>
      </c>
      <c r="O49" s="29">
        <v>0.13934815880599999</v>
      </c>
      <c r="P49" s="29">
        <v>0.17689178859099999</v>
      </c>
      <c r="Q49" s="27">
        <v>1.1638280589100001</v>
      </c>
      <c r="R49" s="30">
        <v>7775</v>
      </c>
      <c r="S49" s="31">
        <v>3688</v>
      </c>
      <c r="T49" s="27">
        <v>4832.4285714285716</v>
      </c>
      <c r="U49" s="27">
        <v>4422.4285714285716</v>
      </c>
      <c r="V49" s="27">
        <v>14845.5</v>
      </c>
      <c r="W49" s="32" t="e">
        <f>[1]Sheet1!AH48</f>
        <v>#REF!</v>
      </c>
      <c r="X49" s="33" t="e">
        <f>[1]Sheet1!F48</f>
        <v>#REF!</v>
      </c>
    </row>
    <row r="50" spans="2:24">
      <c r="B50" s="23">
        <v>1989</v>
      </c>
      <c r="C50" s="26">
        <v>28769</v>
      </c>
      <c r="D50" s="26">
        <v>9360</v>
      </c>
      <c r="E50" s="24">
        <v>5027</v>
      </c>
      <c r="F50" s="24">
        <v>10324</v>
      </c>
      <c r="G50" s="24">
        <v>1963</v>
      </c>
      <c r="H50" s="27">
        <v>3.7539472629905921</v>
      </c>
      <c r="I50" s="28">
        <v>3.5641222629905922</v>
      </c>
      <c r="J50" s="29">
        <v>2.4741222629905923</v>
      </c>
      <c r="K50" s="28">
        <v>4.0641222629905922</v>
      </c>
      <c r="L50" s="27">
        <v>4.9134222629905917</v>
      </c>
      <c r="M50" s="27">
        <v>6.9404254312133</v>
      </c>
      <c r="N50" s="27">
        <v>5.3897335325300002</v>
      </c>
      <c r="O50" s="29">
        <v>0.14258024358599999</v>
      </c>
      <c r="P50" s="29">
        <v>0.179906701852</v>
      </c>
      <c r="Q50" s="27">
        <v>1.22233830422</v>
      </c>
      <c r="R50" s="30">
        <v>8891</v>
      </c>
      <c r="S50" s="31">
        <v>4962</v>
      </c>
      <c r="T50" s="27">
        <v>5044.3548387096771</v>
      </c>
      <c r="U50" s="27">
        <v>4726.677419354839</v>
      </c>
      <c r="V50" s="27">
        <v>15695.645161290322</v>
      </c>
      <c r="W50" s="32" t="e">
        <f>[1]Sheet1!AH49</f>
        <v>#REF!</v>
      </c>
      <c r="X50" s="33" t="e">
        <f>[1]Sheet1!F49</f>
        <v>#REF!</v>
      </c>
    </row>
    <row r="51" spans="2:24">
      <c r="B51" s="23">
        <v>1990</v>
      </c>
      <c r="C51" s="26">
        <v>31534</v>
      </c>
      <c r="D51" s="26">
        <v>10409</v>
      </c>
      <c r="E51" s="24">
        <v>5620</v>
      </c>
      <c r="F51" s="24">
        <v>11229</v>
      </c>
      <c r="G51" s="24">
        <v>2072</v>
      </c>
      <c r="H51" s="27">
        <v>3.972115634326058</v>
      </c>
      <c r="I51" s="28">
        <v>3.7822906343260585</v>
      </c>
      <c r="J51" s="29">
        <v>2.6922906343260582</v>
      </c>
      <c r="K51" s="28">
        <v>4.2822906343260581</v>
      </c>
      <c r="L51" s="27">
        <v>5.1315906343260584</v>
      </c>
      <c r="M51" s="27">
        <v>7.4835406487250999</v>
      </c>
      <c r="N51" s="27">
        <v>5.8657040834599998</v>
      </c>
      <c r="O51" s="29">
        <v>0.14588550764399999</v>
      </c>
      <c r="P51" s="29">
        <v>0.18360346220599999</v>
      </c>
      <c r="Q51" s="27">
        <v>1.2821733097999999</v>
      </c>
      <c r="R51" s="30">
        <v>9508</v>
      </c>
      <c r="S51" s="31">
        <v>4259</v>
      </c>
      <c r="T51" s="27">
        <v>5577.878787878788</v>
      </c>
      <c r="U51" s="27">
        <v>4946.909090909091</v>
      </c>
      <c r="V51" s="27">
        <v>16463.545454545456</v>
      </c>
      <c r="W51" s="32" t="e">
        <f>[1]Sheet1!AH50</f>
        <v>#REF!</v>
      </c>
      <c r="X51" s="33" t="e">
        <f>[1]Sheet1!F50</f>
        <v>#REF!</v>
      </c>
    </row>
    <row r="52" spans="2:24">
      <c r="B52" s="23">
        <v>1991</v>
      </c>
      <c r="C52" s="26">
        <v>33878</v>
      </c>
      <c r="D52" s="26">
        <v>11458</v>
      </c>
      <c r="E52" s="24">
        <v>5847</v>
      </c>
      <c r="F52" s="24">
        <v>12289</v>
      </c>
      <c r="G52" s="24">
        <v>2143</v>
      </c>
      <c r="H52" s="27">
        <v>3.9864397484437744</v>
      </c>
      <c r="I52" s="28">
        <v>3.7966147484437744</v>
      </c>
      <c r="J52" s="29">
        <v>2.7066147484437746</v>
      </c>
      <c r="K52" s="28">
        <v>4.2966147484437744</v>
      </c>
      <c r="L52" s="27">
        <v>5.1459147484437739</v>
      </c>
      <c r="M52" s="27">
        <v>8.0386805573991094</v>
      </c>
      <c r="N52" s="27">
        <v>6.3522127277700005</v>
      </c>
      <c r="O52" s="29">
        <v>0.149263950979</v>
      </c>
      <c r="P52" s="29">
        <v>0.187382069653</v>
      </c>
      <c r="Q52" s="27">
        <v>1.3433330756499999</v>
      </c>
      <c r="R52" s="30">
        <v>11562</v>
      </c>
      <c r="S52" s="31">
        <v>4929</v>
      </c>
      <c r="T52" s="27">
        <v>5336.2432432432433</v>
      </c>
      <c r="U52" s="27">
        <v>5169.0270270270266</v>
      </c>
      <c r="V52" s="27">
        <v>16513.91891891892</v>
      </c>
      <c r="W52" s="32" t="e">
        <f>[1]Sheet1!AH51</f>
        <v>#REF!</v>
      </c>
      <c r="X52" s="33" t="e">
        <f>[1]Sheet1!F51</f>
        <v>#REF!</v>
      </c>
    </row>
    <row r="53" spans="2:24">
      <c r="B53" s="23">
        <v>1992</v>
      </c>
      <c r="C53" s="26">
        <v>36492</v>
      </c>
      <c r="D53" s="26">
        <v>13170</v>
      </c>
      <c r="E53" s="24">
        <v>5935</v>
      </c>
      <c r="F53" s="24">
        <v>13043</v>
      </c>
      <c r="G53" s="24">
        <v>2333</v>
      </c>
      <c r="H53" s="27">
        <v>4.0085164592943343</v>
      </c>
      <c r="I53" s="28">
        <v>3.8186914592943348</v>
      </c>
      <c r="J53" s="29">
        <v>2.7286914592943345</v>
      </c>
      <c r="K53" s="28">
        <v>4.3186914592943353</v>
      </c>
      <c r="L53" s="27">
        <v>5.1679914592943348</v>
      </c>
      <c r="M53" s="27">
        <v>8.6023369268395911</v>
      </c>
      <c r="N53" s="27">
        <v>6.8457467676599997</v>
      </c>
      <c r="O53" s="29">
        <v>0.152691180501</v>
      </c>
      <c r="P53" s="29">
        <v>0.19171524182799998</v>
      </c>
      <c r="Q53" s="27">
        <v>1.4053760150099999</v>
      </c>
      <c r="R53" s="30">
        <v>12258</v>
      </c>
      <c r="S53" s="31">
        <v>7469</v>
      </c>
      <c r="T53" s="27">
        <v>5686.0975609756097</v>
      </c>
      <c r="U53" s="27">
        <v>5708.1219512195121</v>
      </c>
      <c r="V53" s="27">
        <v>17010.926829268294</v>
      </c>
      <c r="W53" s="32" t="e">
        <f>[1]Sheet1!AH52</f>
        <v>#REF!</v>
      </c>
      <c r="X53" s="33" t="e">
        <f>[1]Sheet1!F52</f>
        <v>#REF!</v>
      </c>
    </row>
    <row r="54" spans="2:24">
      <c r="B54" s="23">
        <v>1993</v>
      </c>
      <c r="C54" s="26">
        <v>37381</v>
      </c>
      <c r="D54" s="26">
        <v>14080</v>
      </c>
      <c r="E54" s="24">
        <v>6072</v>
      </c>
      <c r="F54" s="24">
        <v>13137</v>
      </c>
      <c r="G54" s="24">
        <v>2486</v>
      </c>
      <c r="H54" s="27">
        <v>3.8636663866264276</v>
      </c>
      <c r="I54" s="28">
        <v>3.6738413866264277</v>
      </c>
      <c r="J54" s="29">
        <v>2.5838413866264274</v>
      </c>
      <c r="K54" s="28">
        <v>4.1738413866264281</v>
      </c>
      <c r="L54" s="27">
        <v>5.0231413866264276</v>
      </c>
      <c r="M54" s="27">
        <v>9.1800262178290204</v>
      </c>
      <c r="N54" s="27">
        <v>7.3533315987200005</v>
      </c>
      <c r="O54" s="29">
        <v>0.15621598239199999</v>
      </c>
      <c r="P54" s="29">
        <v>0.19415754346</v>
      </c>
      <c r="Q54" s="27">
        <v>1.4691853014</v>
      </c>
      <c r="R54" s="30">
        <v>13259</v>
      </c>
      <c r="S54" s="31">
        <v>6955</v>
      </c>
      <c r="T54" s="27">
        <v>6274.9777777777781</v>
      </c>
      <c r="U54" s="27">
        <v>6095.9555555555553</v>
      </c>
      <c r="V54" s="27">
        <v>18887.866666666665</v>
      </c>
      <c r="W54" s="32" t="e">
        <f>[1]Sheet1!AH53</f>
        <v>#REF!</v>
      </c>
      <c r="X54" s="33" t="e">
        <f>[1]Sheet1!F53</f>
        <v>#REF!</v>
      </c>
    </row>
    <row r="55" spans="2:24">
      <c r="B55" s="23">
        <v>1994</v>
      </c>
      <c r="C55" s="26">
        <v>39448</v>
      </c>
      <c r="D55" s="26">
        <v>15585</v>
      </c>
      <c r="E55" s="24">
        <v>6251</v>
      </c>
      <c r="F55" s="24">
        <v>13198</v>
      </c>
      <c r="G55" s="24">
        <v>2623</v>
      </c>
      <c r="H55" s="27">
        <v>3.9775395421068098</v>
      </c>
      <c r="I55" s="28">
        <v>3.7877145421068099</v>
      </c>
      <c r="J55" s="29">
        <v>2.6977145421068096</v>
      </c>
      <c r="K55" s="28">
        <v>4.2877145421068104</v>
      </c>
      <c r="L55" s="27">
        <v>5.1370145421068099</v>
      </c>
      <c r="M55" s="27">
        <v>9.7742443151800291</v>
      </c>
      <c r="N55" s="27">
        <v>7.8732108720599996</v>
      </c>
      <c r="O55" s="29">
        <v>0.15982616010800002</v>
      </c>
      <c r="P55" s="29">
        <v>0.19919533336600001</v>
      </c>
      <c r="Q55" s="27">
        <v>1.5345401414400002</v>
      </c>
      <c r="R55" s="30">
        <v>14097</v>
      </c>
      <c r="S55" s="31">
        <v>8901</v>
      </c>
      <c r="T55" s="27">
        <v>5956.28</v>
      </c>
      <c r="U55" s="27">
        <v>6062.2</v>
      </c>
      <c r="V55" s="27">
        <v>19419.580000000002</v>
      </c>
      <c r="W55" s="32" t="e">
        <f>[1]Sheet1!AH54</f>
        <v>#REF!</v>
      </c>
      <c r="X55" s="33" t="e">
        <f>[1]Sheet1!F54</f>
        <v>#REF!</v>
      </c>
    </row>
    <row r="56" spans="2:24">
      <c r="B56" s="23">
        <v>1995</v>
      </c>
      <c r="C56" s="26">
        <v>41737</v>
      </c>
      <c r="D56" s="26">
        <v>17116</v>
      </c>
      <c r="E56" s="24">
        <v>6696</v>
      </c>
      <c r="F56" s="24">
        <v>13283</v>
      </c>
      <c r="G56" s="24">
        <v>2962</v>
      </c>
      <c r="H56" s="27">
        <v>4.1345522510010904</v>
      </c>
      <c r="I56" s="28">
        <v>3.9447272510010909</v>
      </c>
      <c r="J56" s="29">
        <v>2.8547272510010906</v>
      </c>
      <c r="K56" s="28">
        <v>4.4447272510010905</v>
      </c>
      <c r="L56" s="27">
        <v>5.2940272510010908</v>
      </c>
      <c r="M56" s="27">
        <v>10.367462412533039</v>
      </c>
      <c r="N56" s="27">
        <v>8.3930901453999986</v>
      </c>
      <c r="O56" s="29">
        <v>0.163436337825</v>
      </c>
      <c r="P56" s="29">
        <v>0.203233123273</v>
      </c>
      <c r="Q56" s="27">
        <v>1.5998949814800001</v>
      </c>
      <c r="R56" s="30">
        <v>15209</v>
      </c>
      <c r="S56" s="31">
        <v>8561</v>
      </c>
      <c r="T56" s="27">
        <v>6279.3684210526317</v>
      </c>
      <c r="U56" s="27">
        <v>6173.8421052631575</v>
      </c>
      <c r="V56" s="27">
        <v>19677.824561403508</v>
      </c>
      <c r="W56" s="32" t="e">
        <f>[1]Sheet1!AH55</f>
        <v>#REF!</v>
      </c>
      <c r="X56" s="33" t="e">
        <f>[1]Sheet1!F55</f>
        <v>#REF!</v>
      </c>
    </row>
    <row r="57" spans="2:24">
      <c r="B57" s="23">
        <v>1996</v>
      </c>
      <c r="C57" s="26">
        <v>42914</v>
      </c>
      <c r="D57" s="26">
        <v>17757</v>
      </c>
      <c r="E57" s="24">
        <v>7086</v>
      </c>
      <c r="F57" s="24">
        <v>13382</v>
      </c>
      <c r="G57" s="24">
        <v>3141</v>
      </c>
      <c r="H57" s="27">
        <v>5.1196170863538466</v>
      </c>
      <c r="I57" s="28">
        <v>4.9297920863538467</v>
      </c>
      <c r="J57" s="29">
        <v>3.8397920863538468</v>
      </c>
      <c r="K57" s="28">
        <v>5.4297920863538467</v>
      </c>
      <c r="L57" s="27">
        <v>6.2790920863538471</v>
      </c>
      <c r="M57" s="27">
        <v>10.976713431434991</v>
      </c>
      <c r="N57" s="27">
        <v>8.9270202099100011</v>
      </c>
      <c r="O57" s="29">
        <v>0.16714408791100002</v>
      </c>
      <c r="P57" s="29">
        <v>0.20738004263699999</v>
      </c>
      <c r="Q57" s="27">
        <v>1.66701616855</v>
      </c>
      <c r="R57" s="30">
        <v>16211</v>
      </c>
      <c r="S57" s="31">
        <v>14815</v>
      </c>
      <c r="T57" s="27">
        <v>7048.9354838709678</v>
      </c>
      <c r="U57" s="27">
        <v>6677.822580645161</v>
      </c>
      <c r="V57" s="27">
        <v>21796.306451612902</v>
      </c>
      <c r="W57" s="32" t="e">
        <f>[1]Sheet1!AH56</f>
        <v>#REF!</v>
      </c>
      <c r="X57" s="33" t="e">
        <f>[1]Sheet1!F56</f>
        <v>#REF!</v>
      </c>
    </row>
    <row r="58" spans="2:24">
      <c r="B58" s="23">
        <v>1997</v>
      </c>
      <c r="C58" s="26">
        <v>44572</v>
      </c>
      <c r="D58" s="26">
        <v>18750</v>
      </c>
      <c r="E58" s="24">
        <v>7137</v>
      </c>
      <c r="F58" s="24">
        <v>13397</v>
      </c>
      <c r="G58" s="24">
        <v>3184</v>
      </c>
      <c r="H58" s="27">
        <v>4.8824438368776324</v>
      </c>
      <c r="I58" s="28">
        <v>4.6926188368776325</v>
      </c>
      <c r="J58" s="29">
        <v>3.6026188368776326</v>
      </c>
      <c r="K58" s="28">
        <v>5.1926188368776325</v>
      </c>
      <c r="L58" s="27">
        <v>6.0419188368776329</v>
      </c>
      <c r="M58" s="27">
        <v>11.58806856552731</v>
      </c>
      <c r="N58" s="27">
        <v>9.4627066233200008</v>
      </c>
      <c r="O58" s="29">
        <v>0.17086403454500002</v>
      </c>
      <c r="P58" s="29">
        <v>0.21164060318299999</v>
      </c>
      <c r="Q58" s="27">
        <v>1.73435814899</v>
      </c>
      <c r="R58" s="30">
        <v>17532</v>
      </c>
      <c r="S58" s="31">
        <v>16525</v>
      </c>
      <c r="T58" s="27">
        <v>7025.5857142857139</v>
      </c>
      <c r="U58" s="27">
        <v>6661.7</v>
      </c>
      <c r="V58" s="27">
        <v>22074.685714285715</v>
      </c>
      <c r="W58" s="32" t="e">
        <f>[1]Sheet1!AH57</f>
        <v>#REF!</v>
      </c>
      <c r="X58" s="33" t="e">
        <f>[1]Sheet1!F57</f>
        <v>#REF!</v>
      </c>
    </row>
    <row r="59" spans="2:24">
      <c r="B59" s="23">
        <v>1998</v>
      </c>
      <c r="C59" s="26">
        <v>43296</v>
      </c>
      <c r="D59" s="26">
        <v>19394</v>
      </c>
      <c r="E59" s="24">
        <v>7220</v>
      </c>
      <c r="F59" s="24">
        <v>13461</v>
      </c>
      <c r="G59" s="24">
        <v>3209</v>
      </c>
      <c r="H59" s="27">
        <v>4.8046355399425522</v>
      </c>
      <c r="I59" s="28">
        <v>4.6148105399425523</v>
      </c>
      <c r="J59" s="29">
        <v>3.5248105399425524</v>
      </c>
      <c r="K59" s="28">
        <v>5.1148105399425523</v>
      </c>
      <c r="L59" s="27">
        <v>5.9641105399425527</v>
      </c>
      <c r="M59" s="27">
        <v>12.212852505980212</v>
      </c>
      <c r="N59" s="27">
        <v>10.010687479</v>
      </c>
      <c r="O59" s="29">
        <v>0.174269357002</v>
      </c>
      <c r="P59" s="29">
        <v>0.215796652004</v>
      </c>
      <c r="Q59" s="27">
        <v>1.8032456830900001</v>
      </c>
      <c r="R59" s="30">
        <v>22106</v>
      </c>
      <c r="S59" s="31">
        <v>13236</v>
      </c>
      <c r="T59" s="27">
        <v>7823.0789473684208</v>
      </c>
      <c r="U59" s="27">
        <v>6887.8684210526317</v>
      </c>
      <c r="V59" s="27">
        <v>23923.855263157893</v>
      </c>
      <c r="W59" s="32" t="e">
        <f>[1]Sheet1!AH58</f>
        <v>#REF!</v>
      </c>
      <c r="X59" s="33" t="e">
        <f>[1]Sheet1!F58</f>
        <v>#REF!</v>
      </c>
    </row>
    <row r="60" spans="2:24">
      <c r="B60" s="23">
        <v>1999</v>
      </c>
      <c r="C60" s="26">
        <v>45586</v>
      </c>
      <c r="D60" s="26">
        <v>21455</v>
      </c>
      <c r="E60" s="24">
        <v>7240</v>
      </c>
      <c r="F60" s="24">
        <v>13702</v>
      </c>
      <c r="G60" s="24">
        <v>3244</v>
      </c>
      <c r="H60" s="27">
        <v>4.8072159401890548</v>
      </c>
      <c r="I60" s="28">
        <v>4.6173909401890549</v>
      </c>
      <c r="J60" s="29">
        <v>3.5273909401890551</v>
      </c>
      <c r="K60" s="28">
        <v>5.1173909401890549</v>
      </c>
      <c r="L60" s="27">
        <v>5.9666909401890553</v>
      </c>
      <c r="M60" s="27">
        <v>12.858573483122431</v>
      </c>
      <c r="N60" s="27">
        <v>10.5744754747</v>
      </c>
      <c r="O60" s="29">
        <v>0.17858444837699999</v>
      </c>
      <c r="P60" s="29">
        <v>0.22217547146300001</v>
      </c>
      <c r="Q60" s="27">
        <v>1.8741203575899998</v>
      </c>
      <c r="R60" s="30">
        <v>20165</v>
      </c>
      <c r="S60" s="31">
        <v>7435</v>
      </c>
      <c r="T60" s="27">
        <v>8469.1375000000007</v>
      </c>
      <c r="U60" s="27">
        <v>7381.3</v>
      </c>
      <c r="V60" s="27">
        <v>24121.275000000001</v>
      </c>
      <c r="W60" s="32" t="e">
        <f>[1]Sheet1!AH59</f>
        <v>#REF!</v>
      </c>
      <c r="X60" s="33" t="e">
        <f>[1]Sheet1!F59</f>
        <v>#REF!</v>
      </c>
    </row>
    <row r="61" spans="2:24">
      <c r="B61" s="23">
        <v>2000</v>
      </c>
      <c r="C61" s="26">
        <v>48585</v>
      </c>
      <c r="D61" s="26">
        <v>22765</v>
      </c>
      <c r="E61" s="24">
        <v>7424</v>
      </c>
      <c r="F61" s="24">
        <v>14349</v>
      </c>
      <c r="G61" s="24">
        <v>3274</v>
      </c>
      <c r="H61" s="27">
        <v>4.4169192311403265</v>
      </c>
      <c r="I61" s="28">
        <v>4.2270942311403266</v>
      </c>
      <c r="J61" s="29">
        <v>3.1370942311403267</v>
      </c>
      <c r="K61" s="28">
        <v>4.7270942311403266</v>
      </c>
      <c r="L61" s="27">
        <v>5.576394231140327</v>
      </c>
      <c r="M61" s="27">
        <v>13.515927381945589</v>
      </c>
      <c r="N61" s="27">
        <v>11.152314261699999</v>
      </c>
      <c r="O61" s="29">
        <v>0.182597112122</v>
      </c>
      <c r="P61" s="29">
        <v>0.22466342037999998</v>
      </c>
      <c r="Q61" s="27">
        <v>1.9467613791199998</v>
      </c>
      <c r="R61" s="30">
        <v>19532</v>
      </c>
      <c r="S61" s="31">
        <v>8026</v>
      </c>
      <c r="T61" s="27">
        <v>7395.69</v>
      </c>
      <c r="U61" s="27">
        <v>6494.75</v>
      </c>
      <c r="V61" s="27">
        <v>22239.98</v>
      </c>
      <c r="W61" s="32" t="e">
        <f>[1]Sheet1!AH60</f>
        <v>#REF!</v>
      </c>
      <c r="X61" s="33" t="e">
        <f>[1]Sheet1!F60</f>
        <v>#REF!</v>
      </c>
    </row>
    <row r="62" spans="2:24">
      <c r="B62" s="23">
        <v>2001</v>
      </c>
      <c r="C62" s="26">
        <v>50622</v>
      </c>
      <c r="D62" s="26">
        <v>23210</v>
      </c>
      <c r="E62" s="24">
        <v>7487</v>
      </c>
      <c r="F62" s="24">
        <v>15141</v>
      </c>
      <c r="G62" s="24">
        <v>3351</v>
      </c>
      <c r="H62" s="27">
        <v>4.4633363264480117</v>
      </c>
      <c r="I62" s="28">
        <v>4.2735113264480118</v>
      </c>
      <c r="J62" s="29">
        <v>3.1835113264480119</v>
      </c>
      <c r="K62" s="28">
        <v>4.7735113264480118</v>
      </c>
      <c r="L62" s="27">
        <v>5.6228113264480122</v>
      </c>
      <c r="M62" s="27">
        <v>14.191314202249691</v>
      </c>
      <c r="N62" s="27">
        <v>11.744203839800001</v>
      </c>
      <c r="O62" s="29">
        <v>0.186707348238</v>
      </c>
      <c r="P62" s="29">
        <v>0.22926049875400001</v>
      </c>
      <c r="Q62" s="27">
        <v>2.02116874768</v>
      </c>
      <c r="R62" s="30">
        <v>21783</v>
      </c>
      <c r="S62" s="31">
        <v>7695</v>
      </c>
      <c r="T62" s="27">
        <v>8551.9351851851843</v>
      </c>
      <c r="U62" s="27">
        <v>7390.6481481481478</v>
      </c>
      <c r="V62" s="27">
        <v>26401.342592592591</v>
      </c>
      <c r="W62" s="32" t="e">
        <f>[1]Sheet1!AH61</f>
        <v>#REF!</v>
      </c>
      <c r="X62" s="33" t="e">
        <f>[1]Sheet1!F61</f>
        <v>#REF!</v>
      </c>
    </row>
    <row r="63" spans="2:24">
      <c r="B63" s="23">
        <v>2002</v>
      </c>
      <c r="C63" s="26">
        <v>52656</v>
      </c>
      <c r="D63" s="26">
        <v>23624</v>
      </c>
      <c r="E63" s="24">
        <v>7616</v>
      </c>
      <c r="F63" s="24">
        <v>16181</v>
      </c>
      <c r="G63" s="24">
        <v>3518</v>
      </c>
      <c r="H63" s="27">
        <v>4.5397074163534397</v>
      </c>
      <c r="I63" s="28">
        <v>4.3498824163534398</v>
      </c>
      <c r="J63" s="29">
        <v>3.2598824163534399</v>
      </c>
      <c r="K63" s="28">
        <v>4.8498824163534398</v>
      </c>
      <c r="L63" s="27">
        <v>5.6991824163534393</v>
      </c>
      <c r="M63" s="27">
        <v>14.886038059232099</v>
      </c>
      <c r="N63" s="27">
        <v>12.351900557900001</v>
      </c>
      <c r="O63" s="29">
        <v>0.19222735327099999</v>
      </c>
      <c r="P63" s="29">
        <v>0.23398034776599999</v>
      </c>
      <c r="Q63" s="27">
        <v>2.09756325665</v>
      </c>
      <c r="R63" s="30">
        <v>23026</v>
      </c>
      <c r="S63" s="31">
        <v>7835</v>
      </c>
      <c r="T63" s="27">
        <v>8516.2252252252256</v>
      </c>
      <c r="U63" s="27">
        <v>8063.4594594594591</v>
      </c>
      <c r="V63" s="27">
        <v>28503.369369369368</v>
      </c>
      <c r="W63" s="32" t="e">
        <f>[1]Sheet1!AH62</f>
        <v>#REF!</v>
      </c>
      <c r="X63" s="33" t="e">
        <f>[1]Sheet1!F62</f>
        <v>#REF!</v>
      </c>
    </row>
    <row r="64" spans="2:24">
      <c r="B64" s="23">
        <v>2003</v>
      </c>
      <c r="C64" s="26">
        <v>57491</v>
      </c>
      <c r="D64" s="26">
        <v>25846</v>
      </c>
      <c r="E64" s="24">
        <v>7669</v>
      </c>
      <c r="F64" s="24">
        <v>17366</v>
      </c>
      <c r="G64" s="24">
        <v>3689</v>
      </c>
      <c r="H64" s="27">
        <v>4.7241435787669213</v>
      </c>
      <c r="I64" s="28">
        <v>4.5343185787669213</v>
      </c>
      <c r="J64" s="29">
        <v>3.4443185787669215</v>
      </c>
      <c r="K64" s="28">
        <v>5.0343185787669213</v>
      </c>
      <c r="L64" s="27">
        <v>5.8836185787669208</v>
      </c>
      <c r="M64" s="27">
        <v>15.592190722687098</v>
      </c>
      <c r="N64" s="27">
        <v>12.9718917184</v>
      </c>
      <c r="O64" s="29">
        <v>0.19523273412799999</v>
      </c>
      <c r="P64" s="29">
        <v>0.23879568505399998</v>
      </c>
      <c r="Q64" s="27">
        <v>2.1755033192599997</v>
      </c>
      <c r="R64" s="30">
        <v>23409</v>
      </c>
      <c r="S64" s="31">
        <v>12661</v>
      </c>
      <c r="T64" s="27">
        <v>8419.9217391304355</v>
      </c>
      <c r="U64" s="27">
        <v>8159.9478260869564</v>
      </c>
      <c r="V64" s="27">
        <v>28164.391304347828</v>
      </c>
      <c r="W64" s="32" t="e">
        <f>[1]Sheet1!AH63</f>
        <v>#REF!</v>
      </c>
      <c r="X64" s="33" t="e">
        <f>[1]Sheet1!F63</f>
        <v>#REF!</v>
      </c>
    </row>
    <row r="65" spans="2:24">
      <c r="B65" s="23">
        <v>2004</v>
      </c>
      <c r="C65" s="26">
        <v>61327</v>
      </c>
      <c r="D65" s="26">
        <v>27601</v>
      </c>
      <c r="E65" s="24">
        <v>7889</v>
      </c>
      <c r="F65" s="24">
        <v>18591</v>
      </c>
      <c r="G65" s="24">
        <v>4080</v>
      </c>
      <c r="H65" s="27">
        <v>4.8564626077260202</v>
      </c>
      <c r="I65" s="28">
        <v>4.6666376077260203</v>
      </c>
      <c r="J65" s="29">
        <v>3.5766376077260205</v>
      </c>
      <c r="K65" s="28">
        <v>5.1666376077260203</v>
      </c>
      <c r="L65" s="27">
        <v>6.0159376077260198</v>
      </c>
      <c r="M65" s="27">
        <v>16.317680422831401</v>
      </c>
      <c r="N65" s="27">
        <v>13.607690018900001</v>
      </c>
      <c r="O65" s="29">
        <v>0.19964788390300001</v>
      </c>
      <c r="P65" s="29">
        <v>0.24373379298</v>
      </c>
      <c r="Q65" s="27">
        <v>2.2554305222900002</v>
      </c>
      <c r="R65" s="30">
        <v>24411</v>
      </c>
      <c r="S65" s="31">
        <v>14862</v>
      </c>
      <c r="T65" s="27">
        <v>8285.5080645161288</v>
      </c>
      <c r="U65" s="27">
        <v>8315.3870967741932</v>
      </c>
      <c r="V65" s="27">
        <v>26225.379032258064</v>
      </c>
      <c r="W65" s="32" t="e">
        <f>[1]Sheet1!AH64</f>
        <v>#REF!</v>
      </c>
      <c r="X65" s="33" t="e">
        <f>[1]Sheet1!F64</f>
        <v>#REF!</v>
      </c>
    </row>
    <row r="66" spans="2:24">
      <c r="B66" s="23">
        <v>2005</v>
      </c>
      <c r="C66" s="26">
        <v>67603</v>
      </c>
      <c r="D66" s="26">
        <v>30720</v>
      </c>
      <c r="E66" s="24">
        <v>7949</v>
      </c>
      <c r="F66" s="24">
        <v>19803</v>
      </c>
      <c r="G66" s="24">
        <v>4730</v>
      </c>
      <c r="H66" s="27">
        <v>4.9669448067710542</v>
      </c>
      <c r="I66" s="28">
        <v>4.7771198067710543</v>
      </c>
      <c r="J66" s="29">
        <v>3.6871198067710544</v>
      </c>
      <c r="K66" s="28">
        <v>5.2771198067710543</v>
      </c>
      <c r="L66" s="27">
        <v>6.1264198067710538</v>
      </c>
      <c r="M66" s="27">
        <v>17.060607159645098</v>
      </c>
      <c r="N66" s="27">
        <v>14.259295459400001</v>
      </c>
      <c r="O66" s="29">
        <v>0.204172802594</v>
      </c>
      <c r="P66" s="29">
        <v>0.248194671546</v>
      </c>
      <c r="Q66" s="27">
        <v>2.33734486572</v>
      </c>
      <c r="R66" s="30">
        <v>26171</v>
      </c>
      <c r="S66" s="31">
        <v>21121</v>
      </c>
      <c r="T66" s="27">
        <v>7964.7819548872185</v>
      </c>
      <c r="U66" s="27">
        <v>8096.3007518796994</v>
      </c>
      <c r="V66" s="27">
        <v>27599.616541353382</v>
      </c>
      <c r="W66" s="32" t="e">
        <f>[1]Sheet1!AH65</f>
        <v>#REF!</v>
      </c>
      <c r="X66" s="33" t="e">
        <f>[1]Sheet1!F65</f>
        <v>#REF!</v>
      </c>
    </row>
    <row r="67" spans="2:24">
      <c r="B67" s="23">
        <v>2006</v>
      </c>
      <c r="C67" s="26">
        <v>72712</v>
      </c>
      <c r="D67" s="26">
        <v>33335</v>
      </c>
      <c r="E67" s="26">
        <v>8176</v>
      </c>
      <c r="F67" s="26">
        <v>21066</v>
      </c>
      <c r="G67" s="24">
        <v>5363</v>
      </c>
      <c r="H67" s="27">
        <v>5.1458589499305658</v>
      </c>
      <c r="I67" s="28">
        <v>4.9560339499305659</v>
      </c>
      <c r="J67" s="29">
        <v>3.866033949930566</v>
      </c>
      <c r="K67" s="28">
        <v>5.4560339499305659</v>
      </c>
      <c r="L67" s="27">
        <v>6.3053339499305654</v>
      </c>
      <c r="M67" s="27">
        <v>17.741198095138497</v>
      </c>
      <c r="N67" s="27">
        <v>14.8529413864</v>
      </c>
      <c r="O67" s="29">
        <v>0.20889523525699999</v>
      </c>
      <c r="P67" s="29">
        <v>0.255405391102</v>
      </c>
      <c r="Q67" s="27">
        <v>2.4119730276499998</v>
      </c>
      <c r="R67" s="30">
        <v>25672</v>
      </c>
      <c r="S67" s="31">
        <v>30463</v>
      </c>
      <c r="T67" s="27">
        <v>7429.2380952380954</v>
      </c>
      <c r="U67" s="27">
        <v>8212.7074829931971</v>
      </c>
      <c r="V67" s="27">
        <v>25224.986394557822</v>
      </c>
      <c r="W67" s="32" t="e">
        <f>[1]Sheet1!AH66</f>
        <v>#REF!</v>
      </c>
      <c r="X67" s="33" t="e">
        <f>[1]Sheet1!F66</f>
        <v>#REF!</v>
      </c>
    </row>
    <row r="68" spans="2:24">
      <c r="B68" s="23">
        <v>2007</v>
      </c>
      <c r="C68" s="26">
        <v>73400</v>
      </c>
      <c r="D68" s="26">
        <v>33704</v>
      </c>
      <c r="E68" s="26">
        <v>8472</v>
      </c>
      <c r="F68" s="26">
        <v>21729</v>
      </c>
      <c r="G68" s="24">
        <v>5572</v>
      </c>
      <c r="H68" s="27">
        <v>4.8998245571826926</v>
      </c>
      <c r="I68" s="28">
        <v>4.7099995571826927</v>
      </c>
      <c r="J68" s="29">
        <v>3.6199995571826928</v>
      </c>
      <c r="K68" s="28">
        <v>5.2099995571826927</v>
      </c>
      <c r="L68" s="27">
        <v>6.0592995571826922</v>
      </c>
      <c r="M68" s="27">
        <v>18.428013721823202</v>
      </c>
      <c r="N68" s="27">
        <v>15.457125406799999</v>
      </c>
      <c r="O68" s="29">
        <v>0.21249084719699998</v>
      </c>
      <c r="P68" s="29">
        <v>0.25809795775</v>
      </c>
      <c r="Q68" s="27">
        <v>2.4879259498600002</v>
      </c>
      <c r="R68" s="30">
        <v>22460</v>
      </c>
      <c r="S68" s="31">
        <v>39824</v>
      </c>
      <c r="T68" s="27">
        <v>7196.4367088607596</v>
      </c>
      <c r="U68" s="27">
        <v>7954.6012658227846</v>
      </c>
      <c r="V68" s="27">
        <v>24575.259493670885</v>
      </c>
      <c r="W68" s="32" t="e">
        <f>[1]Sheet1!AH67</f>
        <v>#REF!</v>
      </c>
      <c r="X68" s="33" t="e">
        <f>[1]Sheet1!F67</f>
        <v>#REF!</v>
      </c>
    </row>
    <row r="69" spans="2:24">
      <c r="B69" s="23">
        <v>2008</v>
      </c>
      <c r="C69" s="26">
        <v>70371</v>
      </c>
      <c r="D69" s="26">
        <v>25168</v>
      </c>
      <c r="E69" s="26">
        <v>6477</v>
      </c>
      <c r="F69" s="26">
        <v>15713</v>
      </c>
      <c r="G69" s="24">
        <v>5252</v>
      </c>
      <c r="H69" s="27">
        <v>5.0598244005878259</v>
      </c>
      <c r="I69" s="28">
        <v>4.869999400587826</v>
      </c>
      <c r="J69" s="29">
        <v>3.7799994005878261</v>
      </c>
      <c r="K69" s="28">
        <v>5.369999400587826</v>
      </c>
      <c r="L69" s="27">
        <v>6.2192994005878255</v>
      </c>
      <c r="M69" s="27">
        <v>19.135466385189201</v>
      </c>
      <c r="N69" s="27">
        <v>16.077116567200001</v>
      </c>
      <c r="O69" s="29">
        <v>0.21679622805500001</v>
      </c>
      <c r="P69" s="29">
        <v>0.26291329503799998</v>
      </c>
      <c r="Q69" s="27">
        <v>2.5658660124799999</v>
      </c>
      <c r="R69" s="30">
        <v>21472</v>
      </c>
      <c r="S69" s="31">
        <v>48148</v>
      </c>
      <c r="T69" s="27">
        <v>6243.755434782609</v>
      </c>
      <c r="U69" s="27">
        <v>7394.195652173913</v>
      </c>
      <c r="V69" s="27">
        <v>21626.690217391304</v>
      </c>
      <c r="W69" s="32" t="e">
        <f>[1]Sheet1!AH68</f>
        <v>#REF!</v>
      </c>
      <c r="X69" s="33" t="e">
        <f>[1]Sheet1!F68</f>
        <v>#REF!</v>
      </c>
    </row>
    <row r="70" spans="2:24">
      <c r="B70" s="23">
        <v>2009</v>
      </c>
      <c r="C70" s="26">
        <v>55614</v>
      </c>
      <c r="D70" s="26">
        <v>23643</v>
      </c>
      <c r="E70" s="26">
        <v>6501</v>
      </c>
      <c r="F70" s="26">
        <v>14563</v>
      </c>
      <c r="G70" s="24">
        <v>3829</v>
      </c>
      <c r="H70" s="27">
        <v>5.7298249999999999</v>
      </c>
      <c r="I70" s="28">
        <v>5.54</v>
      </c>
      <c r="J70" s="29">
        <v>4.45</v>
      </c>
      <c r="K70" s="28">
        <v>6.04</v>
      </c>
      <c r="L70" s="27">
        <v>6.8893000000000004</v>
      </c>
      <c r="M70" s="27">
        <v>19.182861034620704</v>
      </c>
      <c r="N70" s="27">
        <v>16.117512591800001</v>
      </c>
      <c r="O70" s="29">
        <v>0.21787674862</v>
      </c>
      <c r="P70" s="29">
        <v>0.26372704222599996</v>
      </c>
      <c r="Q70" s="27">
        <v>2.5709442601800001</v>
      </c>
      <c r="R70" s="30">
        <v>5179</v>
      </c>
      <c r="S70" s="31">
        <v>46801</v>
      </c>
      <c r="T70" s="27">
        <v>5407.3800904977379</v>
      </c>
      <c r="U70" s="27">
        <v>6189.6696832579182</v>
      </c>
      <c r="V70" s="27">
        <v>19032.131221719457</v>
      </c>
      <c r="W70" s="32" t="e">
        <f>[1]Sheet1!AH69</f>
        <v>#REF!</v>
      </c>
      <c r="X70" s="33" t="e">
        <f>[1]Sheet1!F69</f>
        <v>#REF!</v>
      </c>
    </row>
    <row r="71" spans="2:24">
      <c r="B71" s="23">
        <v>2010</v>
      </c>
      <c r="C71" s="26">
        <v>54653</v>
      </c>
      <c r="D71" s="26">
        <v>24868</v>
      </c>
      <c r="E71" s="26">
        <v>7227</v>
      </c>
      <c r="F71" s="26">
        <v>14726</v>
      </c>
      <c r="G71" s="24">
        <v>4133</v>
      </c>
      <c r="H71" s="27">
        <v>6.6098250000000007</v>
      </c>
      <c r="I71" s="28">
        <v>6.42</v>
      </c>
      <c r="J71" s="29">
        <v>5.33</v>
      </c>
      <c r="K71" s="28">
        <v>6.92</v>
      </c>
      <c r="L71" s="27">
        <v>7.7692999999999994</v>
      </c>
      <c r="M71" s="27">
        <v>19.233151568965802</v>
      </c>
      <c r="N71" s="27">
        <v>16.1561522676</v>
      </c>
      <c r="O71" s="29">
        <v>0.21984507264</v>
      </c>
      <c r="P71" s="29">
        <v>0.268527148233</v>
      </c>
      <c r="Q71" s="27">
        <v>2.5758017145099998</v>
      </c>
      <c r="R71" s="30">
        <v>10929</v>
      </c>
      <c r="S71" s="31">
        <v>41895</v>
      </c>
      <c r="T71" s="27">
        <v>4995.3811475409839</v>
      </c>
      <c r="U71" s="27">
        <v>5852.3442622950815</v>
      </c>
      <c r="V71" s="27">
        <v>17917.807377049179</v>
      </c>
      <c r="W71" s="32" t="e">
        <f>[1]Sheet1!AH70</f>
        <v>#REF!</v>
      </c>
      <c r="X71" s="33" t="e">
        <f>[1]Sheet1!F70</f>
        <v>#REF!</v>
      </c>
    </row>
    <row r="73" spans="2:24">
      <c r="C73" s="10" t="s">
        <v>49</v>
      </c>
      <c r="D73" s="10"/>
      <c r="E73" s="10"/>
      <c r="F73" s="10"/>
      <c r="G73" s="10"/>
      <c r="H73" s="10"/>
      <c r="I73" s="10"/>
      <c r="J73" s="10"/>
      <c r="K73" s="1"/>
      <c r="L73" s="1"/>
      <c r="M73" s="1"/>
      <c r="N73" s="1"/>
      <c r="O73" s="1"/>
      <c r="P73" s="1"/>
      <c r="Q73" s="1"/>
      <c r="R73" s="1"/>
      <c r="S73" s="1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Easy computers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Abubakar</dc:creator>
  <cp:lastModifiedBy>dell</cp:lastModifiedBy>
  <dcterms:created xsi:type="dcterms:W3CDTF">2011-01-23T09:01:05Z</dcterms:created>
  <dcterms:modified xsi:type="dcterms:W3CDTF">2011-08-17T19:56:07Z</dcterms:modified>
</cp:coreProperties>
</file>